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mu2\012HPデータ\05保安管理マスター試験関係\"/>
    </mc:Choice>
  </mc:AlternateContent>
  <xr:revisionPtr revIDLastSave="0" documentId="8_{0737C430-EF6C-4F7B-A583-D1A63B73A605}" xr6:coauthVersionLast="47" xr6:coauthVersionMax="47" xr10:uidLastSave="{00000000-0000-0000-0000-000000000000}"/>
  <bookViews>
    <workbookView xWindow="-120" yWindow="-120" windowWidth="29040" windowHeight="15840" tabRatio="793" activeTab="2" xr2:uid="{6B09E4DD-19DE-4FCB-9D7C-2F02D2DFFC4F}"/>
  </bookViews>
  <sheets>
    <sheet name="入力の手引き" sheetId="37" r:id="rId1"/>
    <sheet name="受験者一覧 【様式1】" sheetId="6" r:id="rId2"/>
    <sheet name="01 【様式2】" sheetId="7" r:id="rId3"/>
    <sheet name="02" sheetId="68" r:id="rId4"/>
    <sheet name="03" sheetId="69" r:id="rId5"/>
    <sheet name="04" sheetId="70" r:id="rId6"/>
    <sheet name="05" sheetId="71" r:id="rId7"/>
    <sheet name="06" sheetId="72" r:id="rId8"/>
    <sheet name="07" sheetId="73" r:id="rId9"/>
    <sheet name="08" sheetId="74" r:id="rId10"/>
    <sheet name="09" sheetId="75" r:id="rId11"/>
    <sheet name="10" sheetId="77" r:id="rId12"/>
    <sheet name="11" sheetId="78" r:id="rId13"/>
    <sheet name="12" sheetId="79" r:id="rId14"/>
    <sheet name="13" sheetId="80" r:id="rId15"/>
    <sheet name="14" sheetId="81" r:id="rId16"/>
    <sheet name="15" sheetId="82" r:id="rId17"/>
    <sheet name="16" sheetId="83" r:id="rId18"/>
    <sheet name="17" sheetId="84" r:id="rId19"/>
    <sheet name="18" sheetId="85" r:id="rId20"/>
    <sheet name="19" sheetId="86" r:id="rId21"/>
    <sheet name="20" sheetId="87" r:id="rId22"/>
    <sheet name="21" sheetId="88" r:id="rId23"/>
    <sheet name="22" sheetId="89" r:id="rId24"/>
    <sheet name="23" sheetId="90" r:id="rId25"/>
    <sheet name="24" sheetId="91" r:id="rId26"/>
    <sheet name="25" sheetId="92" r:id="rId27"/>
    <sheet name="26" sheetId="93" r:id="rId28"/>
    <sheet name="27" sheetId="94" r:id="rId29"/>
    <sheet name="28" sheetId="95" r:id="rId30"/>
    <sheet name="29" sheetId="96" r:id="rId31"/>
    <sheet name="30" sheetId="97" r:id="rId32"/>
  </sheets>
  <definedNames>
    <definedName name="_xlnm.Print_Area" localSheetId="1">'受験者一覧 【様式1】'!$B$2:$I$19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6" l="1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G6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E16" i="6"/>
  <c r="D16" i="6" s="1"/>
  <c r="G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butou</author>
  </authors>
  <commentList>
    <comment ref="D14" authorId="0" shapeId="0" xr:uid="{F4770C92-D62C-4381-B5EA-BDA5C9A2A5AA}">
      <text>
        <r>
          <rPr>
            <b/>
            <sz val="9"/>
            <color indexed="81"/>
            <rFont val="MS P ゴシック"/>
            <family val="3"/>
            <charset val="128"/>
          </rPr>
          <t>整数のみ入力可能
（範囲：1から100まで）</t>
        </r>
      </text>
    </comment>
  </commentList>
</comments>
</file>

<file path=xl/sharedStrings.xml><?xml version="1.0" encoding="utf-8"?>
<sst xmlns="http://schemas.openxmlformats.org/spreadsheetml/2006/main" count="2247" uniqueCount="95">
  <si>
    <t>鉱業経験年数</t>
    <rPh sb="0" eb="2">
      <t>コウギョウ</t>
    </rPh>
    <rPh sb="2" eb="4">
      <t>ケイケン</t>
    </rPh>
    <rPh sb="4" eb="6">
      <t>ネンスウ</t>
    </rPh>
    <phoneticPr fontId="1"/>
  </si>
  <si>
    <t>技術保安管理士称号認定試験　受験申込書</t>
    <phoneticPr fontId="3"/>
  </si>
  <si>
    <t>受験番号</t>
    <phoneticPr fontId="3"/>
  </si>
  <si>
    <t>受験者氏名</t>
    <rPh sb="0" eb="3">
      <t>ジュケンシャ</t>
    </rPh>
    <rPh sb="3" eb="5">
      <t>シメイ</t>
    </rPh>
    <phoneticPr fontId="3"/>
  </si>
  <si>
    <t>生年月日（西暦）</t>
    <rPh sb="0" eb="4">
      <t>セイネンガッピ</t>
    </rPh>
    <rPh sb="5" eb="7">
      <t>セイレキ</t>
    </rPh>
    <phoneticPr fontId="3"/>
  </si>
  <si>
    <t>〒</t>
    <phoneticPr fontId="3"/>
  </si>
  <si>
    <t>電話番号</t>
    <rPh sb="0" eb="4">
      <t>デンワバンゴウ</t>
    </rPh>
    <phoneticPr fontId="3"/>
  </si>
  <si>
    <t>現在の担当職務</t>
    <rPh sb="0" eb="2">
      <t>ゲンザイ</t>
    </rPh>
    <rPh sb="3" eb="5">
      <t>タントウ</t>
    </rPh>
    <rPh sb="5" eb="7">
      <t>ショクム</t>
    </rPh>
    <phoneticPr fontId="3"/>
  </si>
  <si>
    <t>試験の種類</t>
    <rPh sb="0" eb="2">
      <t>シケン</t>
    </rPh>
    <rPh sb="3" eb="5">
      <t>シュルイ</t>
    </rPh>
    <phoneticPr fontId="3"/>
  </si>
  <si>
    <t>希望試験地</t>
    <rPh sb="0" eb="2">
      <t>キボウ</t>
    </rPh>
    <rPh sb="2" eb="5">
      <t>シケンチ</t>
    </rPh>
    <phoneticPr fontId="3"/>
  </si>
  <si>
    <t>鉱種</t>
    <rPh sb="0" eb="2">
      <t>コウシュ</t>
    </rPh>
    <phoneticPr fontId="3"/>
  </si>
  <si>
    <t>漢字またはアルファベットで入力してください。</t>
    <rPh sb="0" eb="2">
      <t>カンジ</t>
    </rPh>
    <rPh sb="13" eb="15">
      <t>ニュウリョク</t>
    </rPh>
    <phoneticPr fontId="3"/>
  </si>
  <si>
    <t>間に”-”を入れてください。「000-0000」</t>
    <rPh sb="0" eb="1">
      <t>アイダ</t>
    </rPh>
    <rPh sb="6" eb="7">
      <t>イ</t>
    </rPh>
    <phoneticPr fontId="3"/>
  </si>
  <si>
    <t>年月日の間は”/”を入れてください。「1986/8/10」</t>
    <rPh sb="0" eb="1">
      <t>ネン</t>
    </rPh>
    <rPh sb="1" eb="3">
      <t>ツキヒ</t>
    </rPh>
    <rPh sb="4" eb="5">
      <t>アイダ</t>
    </rPh>
    <rPh sb="10" eb="11">
      <t>イ</t>
    </rPh>
    <phoneticPr fontId="3"/>
  </si>
  <si>
    <t>（事務局が記入）</t>
    <phoneticPr fontId="3"/>
  </si>
  <si>
    <t>カタカナでフリガナを入力してください。</t>
    <rPh sb="10" eb="12">
      <t>ニュウリョク</t>
    </rPh>
    <phoneticPr fontId="3"/>
  </si>
  <si>
    <t>フリガナ</t>
    <phoneticPr fontId="3"/>
  </si>
  <si>
    <t>受験者一覧</t>
    <rPh sb="0" eb="3">
      <t>ジュケンシャ</t>
    </rPh>
    <rPh sb="3" eb="5">
      <t>イチラン</t>
    </rPh>
    <phoneticPr fontId="3"/>
  </si>
  <si>
    <t>フリガナ</t>
  </si>
  <si>
    <t>所属部署</t>
    <rPh sb="0" eb="2">
      <t>ショゾク</t>
    </rPh>
    <rPh sb="2" eb="4">
      <t>ブショ</t>
    </rPh>
    <phoneticPr fontId="3"/>
  </si>
  <si>
    <t>役職</t>
    <rPh sb="0" eb="2">
      <t>ヤクショク</t>
    </rPh>
    <phoneticPr fontId="3"/>
  </si>
  <si>
    <t>勤務先　　〒</t>
    <rPh sb="0" eb="3">
      <t>キンムサキ</t>
    </rPh>
    <phoneticPr fontId="3"/>
  </si>
  <si>
    <t>E mail</t>
  </si>
  <si>
    <t>受験料</t>
    <rPh sb="0" eb="3">
      <t>ジュケンリョウ</t>
    </rPh>
    <phoneticPr fontId="3"/>
  </si>
  <si>
    <t>合計</t>
    <rPh sb="0" eb="2">
      <t>ゴウケイ</t>
    </rPh>
    <phoneticPr fontId="3"/>
  </si>
  <si>
    <t>\8,000円</t>
    <rPh sb="6" eb="7">
      <t>エン</t>
    </rPh>
    <phoneticPr fontId="3"/>
  </si>
  <si>
    <t>\13,000円</t>
    <rPh sb="7" eb="8">
      <t>エン</t>
    </rPh>
    <phoneticPr fontId="3"/>
  </si>
  <si>
    <t>［様式1］</t>
    <rPh sb="1" eb="3">
      <t>ヨウシキ</t>
    </rPh>
    <phoneticPr fontId="3"/>
  </si>
  <si>
    <t>申込責任者</t>
    <phoneticPr fontId="3"/>
  </si>
  <si>
    <t>氏名</t>
    <rPh sb="0" eb="2">
      <t>シメイ</t>
    </rPh>
    <phoneticPr fontId="3"/>
  </si>
  <si>
    <t>法人名/鉱山名</t>
    <rPh sb="0" eb="3">
      <t>ホウジンメイ</t>
    </rPh>
    <rPh sb="4" eb="7">
      <t>コウザンメイ</t>
    </rPh>
    <phoneticPr fontId="3"/>
  </si>
  <si>
    <t>会員</t>
    <rPh sb="0" eb="2">
      <t>カイイン</t>
    </rPh>
    <phoneticPr fontId="3"/>
  </si>
  <si>
    <t>非会員</t>
    <rPh sb="0" eb="1">
      <t>ヒ</t>
    </rPh>
    <rPh sb="1" eb="3">
      <t>カイイン</t>
    </rPh>
    <phoneticPr fontId="3"/>
  </si>
  <si>
    <t>人数</t>
    <rPh sb="0" eb="2">
      <t>ニンズウ</t>
    </rPh>
    <phoneticPr fontId="3"/>
  </si>
  <si>
    <t>会員/非会員のいずれかに人数（数値のみ）を記入してください。</t>
    <rPh sb="0" eb="2">
      <t>カイイン</t>
    </rPh>
    <rPh sb="3" eb="6">
      <t>ヒカイイン</t>
    </rPh>
    <rPh sb="12" eb="14">
      <t>ニンスウ</t>
    </rPh>
    <rPh sb="15" eb="17">
      <t>スウチ</t>
    </rPh>
    <rPh sb="21" eb="23">
      <t>キニュウ</t>
    </rPh>
    <phoneticPr fontId="3"/>
  </si>
  <si>
    <t>着色範囲に記入（入力）してください。</t>
    <rPh sb="0" eb="2">
      <t>チャクショク</t>
    </rPh>
    <rPh sb="2" eb="4">
      <t>ハンイ</t>
    </rPh>
    <rPh sb="5" eb="7">
      <t>キニュウ</t>
    </rPh>
    <rPh sb="8" eb="10">
      <t>ニュウリョク</t>
    </rPh>
    <phoneticPr fontId="3"/>
  </si>
  <si>
    <t>受験者氏名は右のsheet「01」から「30」の受験申込書に入力された氏名が反映されます。</t>
    <rPh sb="0" eb="3">
      <t>ジュケンシャ</t>
    </rPh>
    <rPh sb="3" eb="5">
      <t>シメイ</t>
    </rPh>
    <rPh sb="6" eb="7">
      <t>ミギ</t>
    </rPh>
    <rPh sb="24" eb="26">
      <t>ジュケン</t>
    </rPh>
    <rPh sb="26" eb="29">
      <t>モウシコミショ</t>
    </rPh>
    <rPh sb="30" eb="32">
      <t>ニュウリョク</t>
    </rPh>
    <rPh sb="35" eb="37">
      <t>シメイ</t>
    </rPh>
    <rPh sb="38" eb="40">
      <t>ハンエイ</t>
    </rPh>
    <phoneticPr fontId="3"/>
  </si>
  <si>
    <t>入力の手引き</t>
    <rPh sb="0" eb="2">
      <t>ニュウリョク</t>
    </rPh>
    <rPh sb="3" eb="5">
      <t>テビ</t>
    </rPh>
    <phoneticPr fontId="3"/>
  </si>
  <si>
    <t>鉱場技術保安管理士試験</t>
    <rPh sb="0" eb="2">
      <t>コウジョウ</t>
    </rPh>
    <phoneticPr fontId="3"/>
  </si>
  <si>
    <t>受験科目</t>
    <rPh sb="0" eb="2">
      <t>ジュケン</t>
    </rPh>
    <rPh sb="2" eb="4">
      <t>カモク</t>
    </rPh>
    <phoneticPr fontId="3"/>
  </si>
  <si>
    <t>受験履歴</t>
    <rPh sb="0" eb="2">
      <t>ジュケン</t>
    </rPh>
    <rPh sb="2" eb="4">
      <t>リレキ</t>
    </rPh>
    <phoneticPr fontId="3"/>
  </si>
  <si>
    <t>受験番号は入力しないでください</t>
    <rPh sb="2" eb="4">
      <t>バンゴウ</t>
    </rPh>
    <rPh sb="5" eb="7">
      <t>ニュウリョク</t>
    </rPh>
    <phoneticPr fontId="3"/>
  </si>
  <si>
    <t>ドロップダウンリストから選択してください。</t>
    <rPh sb="12" eb="14">
      <t>センタク</t>
    </rPh>
    <phoneticPr fontId="3"/>
  </si>
  <si>
    <t>［様式2］</t>
    <rPh sb="1" eb="3">
      <t>ヨウシキ</t>
    </rPh>
    <phoneticPr fontId="3"/>
  </si>
  <si>
    <t>　　　　　　　　　　写真　　　　　　　←　写真（jpeg）を貼付け（挿入）</t>
    <rPh sb="10" eb="12">
      <t>シャシン</t>
    </rPh>
    <rPh sb="21" eb="23">
      <t>シャシン</t>
    </rPh>
    <rPh sb="30" eb="32">
      <t>ハリツ</t>
    </rPh>
    <rPh sb="34" eb="36">
      <t>ソウニュウ</t>
    </rPh>
    <phoneticPr fontId="3"/>
  </si>
  <si>
    <t>sheet 01【様式2】から sheet 30 は
右の様に一人一人の受験申込書30名分になっています。</t>
    <rPh sb="9" eb="11">
      <t>ヨウシキ</t>
    </rPh>
    <rPh sb="27" eb="28">
      <t>ミギ</t>
    </rPh>
    <rPh sb="29" eb="30">
      <t>ヨウ</t>
    </rPh>
    <rPh sb="31" eb="35">
      <t>ヒトリヒトリ</t>
    </rPh>
    <rPh sb="36" eb="38">
      <t>ジュケン</t>
    </rPh>
    <rPh sb="38" eb="41">
      <t>モウシコミショ</t>
    </rPh>
    <rPh sb="43" eb="45">
      <t>メイブン</t>
    </rPh>
    <phoneticPr fontId="3"/>
  </si>
  <si>
    <t>各受験者の証明写真の画像データを所定場所に貼付けてください。</t>
    <rPh sb="0" eb="4">
      <t>カクジュケンシャ</t>
    </rPh>
    <rPh sb="5" eb="9">
      <t>ショウメイシャシン</t>
    </rPh>
    <rPh sb="10" eb="12">
      <t>ガゾウ</t>
    </rPh>
    <rPh sb="16" eb="18">
      <t>ショテイ</t>
    </rPh>
    <rPh sb="18" eb="20">
      <t>バショ</t>
    </rPh>
    <rPh sb="21" eb="23">
      <t>ハリツ</t>
    </rPh>
    <phoneticPr fontId="3"/>
  </si>
  <si>
    <t>年月日の間は”/”を入れてください。「2024/8/01」</t>
    <rPh sb="0" eb="1">
      <t>ネン</t>
    </rPh>
    <rPh sb="1" eb="3">
      <t>ツキヒ</t>
    </rPh>
    <rPh sb="4" eb="5">
      <t>アイダ</t>
    </rPh>
    <rPh sb="10" eb="11">
      <t>イ</t>
    </rPh>
    <phoneticPr fontId="3"/>
  </si>
  <si>
    <t>申込責任者の方は、sheet 受験者一覧【様式1】に必要事項（着色部）を
入力してください。</t>
    <rPh sb="0" eb="2">
      <t>モウシコミ</t>
    </rPh>
    <rPh sb="2" eb="5">
      <t>セキニンシャ</t>
    </rPh>
    <rPh sb="6" eb="7">
      <t>カタ</t>
    </rPh>
    <rPh sb="15" eb="18">
      <t>ジュケンシャ</t>
    </rPh>
    <rPh sb="18" eb="20">
      <t>イチラン</t>
    </rPh>
    <rPh sb="21" eb="23">
      <t>ヨウシキ</t>
    </rPh>
    <rPh sb="26" eb="28">
      <t>ヒツヨウ</t>
    </rPh>
    <rPh sb="28" eb="30">
      <t>ジコウ</t>
    </rPh>
    <rPh sb="31" eb="33">
      <t>チャクショク</t>
    </rPh>
    <rPh sb="33" eb="34">
      <t>ブ</t>
    </rPh>
    <rPh sb="37" eb="39">
      <t>ニュウリョク</t>
    </rPh>
    <phoneticPr fontId="3"/>
  </si>
  <si>
    <t>sheet 01【様式2】から sheet 30 の受験申込書に入力すると
sheet 受験者一覧【様式1】へ受験者の氏名が反映されます。
（受験者氏名の欄に1から30の数値が入力されていますが、入力する際に
　消してください）</t>
    <rPh sb="9" eb="11">
      <t>ヨウシキ</t>
    </rPh>
    <rPh sb="26" eb="28">
      <t>ジュケン</t>
    </rPh>
    <rPh sb="28" eb="30">
      <t>モウシコミ</t>
    </rPh>
    <rPh sb="30" eb="31">
      <t>ショ</t>
    </rPh>
    <rPh sb="32" eb="34">
      <t>ニュウリョク</t>
    </rPh>
    <rPh sb="44" eb="47">
      <t>ジュケンシャ</t>
    </rPh>
    <rPh sb="47" eb="49">
      <t>イチラン</t>
    </rPh>
    <rPh sb="50" eb="52">
      <t>ヨウシキ</t>
    </rPh>
    <rPh sb="55" eb="58">
      <t>ジュケンシャ</t>
    </rPh>
    <rPh sb="59" eb="61">
      <t>シメイ</t>
    </rPh>
    <rPh sb="62" eb="64">
      <t>ハンエイ</t>
    </rPh>
    <rPh sb="72" eb="75">
      <t>ジュケンシャ</t>
    </rPh>
    <rPh sb="75" eb="77">
      <t>シメイ</t>
    </rPh>
    <rPh sb="78" eb="79">
      <t>ラン</t>
    </rPh>
    <rPh sb="86" eb="88">
      <t>スウチ</t>
    </rPh>
    <rPh sb="89" eb="91">
      <t>ニュウリョク</t>
    </rPh>
    <rPh sb="99" eb="101">
      <t>ニュウリョク</t>
    </rPh>
    <rPh sb="103" eb="104">
      <t>サイ</t>
    </rPh>
    <rPh sb="107" eb="108">
      <t>ケ</t>
    </rPh>
    <phoneticPr fontId="3"/>
  </si>
  <si>
    <t>①1～5年</t>
    <rPh sb="4" eb="5">
      <t>ネン</t>
    </rPh>
    <phoneticPr fontId="3"/>
  </si>
  <si>
    <t>②6～10年</t>
    <rPh sb="5" eb="6">
      <t>ネン</t>
    </rPh>
    <phoneticPr fontId="3"/>
  </si>
  <si>
    <t>③11～15年</t>
    <rPh sb="6" eb="7">
      <t>ネン</t>
    </rPh>
    <phoneticPr fontId="3"/>
  </si>
  <si>
    <t>④16～20年</t>
    <rPh sb="6" eb="7">
      <t>ネン</t>
    </rPh>
    <phoneticPr fontId="3"/>
  </si>
  <si>
    <t>⑤21～25年</t>
    <rPh sb="6" eb="7">
      <t>ネン</t>
    </rPh>
    <phoneticPr fontId="3"/>
  </si>
  <si>
    <t>⑥26～30年</t>
    <rPh sb="6" eb="7">
      <t>ネン</t>
    </rPh>
    <phoneticPr fontId="3"/>
  </si>
  <si>
    <t>⑦31年以上</t>
    <rPh sb="3" eb="4">
      <t>ネン</t>
    </rPh>
    <rPh sb="4" eb="6">
      <t>イジョウ</t>
    </rPh>
    <phoneticPr fontId="3"/>
  </si>
  <si>
    <t>①管理/事務</t>
    <phoneticPr fontId="3"/>
  </si>
  <si>
    <t>②環境/安全</t>
    <phoneticPr fontId="3"/>
  </si>
  <si>
    <t>③掘削</t>
    <phoneticPr fontId="3"/>
  </si>
  <si>
    <t>④生産/供給</t>
    <phoneticPr fontId="3"/>
  </si>
  <si>
    <t>⑤電気/機械/施設</t>
    <phoneticPr fontId="3"/>
  </si>
  <si>
    <t>⑥研究/分析</t>
    <phoneticPr fontId="3"/>
  </si>
  <si>
    <t>⑦その他</t>
    <phoneticPr fontId="3"/>
  </si>
  <si>
    <t>②技術試験のみ</t>
    <phoneticPr fontId="3"/>
  </si>
  <si>
    <t>④鉱山保安法令に関する講習のみ受講</t>
    <phoneticPr fontId="3"/>
  </si>
  <si>
    <t>③法令試験のみ（鉱山保安法令に関する講習必須）</t>
    <phoneticPr fontId="3"/>
  </si>
  <si>
    <t>①札幌</t>
    <phoneticPr fontId="3"/>
  </si>
  <si>
    <t>①技術試験と法令試験の両方（鉱山保安法令に関する講習必須）</t>
    <rPh sb="11" eb="13">
      <t>リョウホウ</t>
    </rPh>
    <rPh sb="14" eb="16">
      <t>コウザン</t>
    </rPh>
    <rPh sb="16" eb="18">
      <t>ホアン</t>
    </rPh>
    <rPh sb="21" eb="22">
      <t>カン</t>
    </rPh>
    <rPh sb="24" eb="26">
      <t>コウシュウ</t>
    </rPh>
    <rPh sb="26" eb="28">
      <t>ヒッス</t>
    </rPh>
    <phoneticPr fontId="3"/>
  </si>
  <si>
    <t>②仙台</t>
    <phoneticPr fontId="3"/>
  </si>
  <si>
    <t>③東京</t>
    <phoneticPr fontId="3"/>
  </si>
  <si>
    <t>④長岡</t>
    <rPh sb="1" eb="3">
      <t>ナガオカ</t>
    </rPh>
    <phoneticPr fontId="3"/>
  </si>
  <si>
    <t>⑤名古屋</t>
    <phoneticPr fontId="3"/>
  </si>
  <si>
    <t>⑥岡山</t>
    <phoneticPr fontId="3"/>
  </si>
  <si>
    <t>⑦福岡</t>
    <phoneticPr fontId="3"/>
  </si>
  <si>
    <t>①初めて</t>
    <phoneticPr fontId="3"/>
  </si>
  <si>
    <t>①金属</t>
    <phoneticPr fontId="3"/>
  </si>
  <si>
    <t>②非金属</t>
    <phoneticPr fontId="3"/>
  </si>
  <si>
    <t>③石灰石</t>
    <phoneticPr fontId="3"/>
  </si>
  <si>
    <t>④石油・天然ガス</t>
    <phoneticPr fontId="3"/>
  </si>
  <si>
    <t>⑤石炭</t>
    <phoneticPr fontId="3"/>
  </si>
  <si>
    <t>⑥その他</t>
    <phoneticPr fontId="3"/>
  </si>
  <si>
    <t>※担当職務が複数ある場合は選択してください。</t>
    <rPh sb="1" eb="5">
      <t>タントウショクム</t>
    </rPh>
    <rPh sb="6" eb="8">
      <t>フクスウ</t>
    </rPh>
    <rPh sb="10" eb="12">
      <t>バアイ</t>
    </rPh>
    <rPh sb="13" eb="15">
      <t>センタク</t>
    </rPh>
    <phoneticPr fontId="3"/>
  </si>
  <si>
    <t>所属法人名
鉱山・鉱場名</t>
    <rPh sb="6" eb="8">
      <t>コウザン</t>
    </rPh>
    <rPh sb="9" eb="11">
      <t>コウジョウ</t>
    </rPh>
    <rPh sb="11" eb="12">
      <t>メイ</t>
    </rPh>
    <phoneticPr fontId="3"/>
  </si>
  <si>
    <t xml:space="preserve">
</t>
    <phoneticPr fontId="3"/>
  </si>
  <si>
    <t>所属法人住所</t>
    <rPh sb="0" eb="2">
      <t>ショゾク</t>
    </rPh>
    <rPh sb="2" eb="4">
      <t>ホウジン</t>
    </rPh>
    <rPh sb="4" eb="6">
      <t>ジュウショ</t>
    </rPh>
    <phoneticPr fontId="3"/>
  </si>
  <si>
    <t>「東京都千代田区霞が関1-4-1　日土地ビル17階」</t>
    <rPh sb="4" eb="8">
      <t>チヨダク</t>
    </rPh>
    <rPh sb="8" eb="9">
      <t>カスミ</t>
    </rPh>
    <rPh sb="10" eb="11">
      <t>セキ</t>
    </rPh>
    <rPh sb="17" eb="20">
      <t>ニットチ</t>
    </rPh>
    <rPh sb="24" eb="25">
      <t>カイ</t>
    </rPh>
    <phoneticPr fontId="3"/>
  </si>
  <si>
    <t>申込責任者名を入力してください。</t>
    <rPh sb="0" eb="5">
      <t>モウシコミセキニンシャ</t>
    </rPh>
    <rPh sb="5" eb="6">
      <t>メイ</t>
    </rPh>
    <rPh sb="7" eb="9">
      <t>ニュウリョク</t>
    </rPh>
    <phoneticPr fontId="3"/>
  </si>
  <si>
    <t>所属の法人名・鉱山・鉱場名を入力してください。
○○○○株式会社　○○鉱山</t>
    <rPh sb="0" eb="2">
      <t>ショゾク</t>
    </rPh>
    <rPh sb="3" eb="5">
      <t>ホウジン</t>
    </rPh>
    <rPh sb="5" eb="6">
      <t>メイ</t>
    </rPh>
    <rPh sb="7" eb="9">
      <t>コウザン</t>
    </rPh>
    <rPh sb="10" eb="12">
      <t>コウジョウ</t>
    </rPh>
    <rPh sb="12" eb="13">
      <t>メイ</t>
    </rPh>
    <rPh sb="14" eb="16">
      <t>ニュウリョク</t>
    </rPh>
    <rPh sb="28" eb="32">
      <t>カブシキカイシャ</t>
    </rPh>
    <rPh sb="35" eb="37">
      <t>コウザン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</si>
  <si>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3"/>
  </si>
  <si>
    <t>記入日（西暦）</t>
    <rPh sb="0" eb="3">
      <t>キニュウヒ</t>
    </rPh>
    <phoneticPr fontId="3"/>
  </si>
  <si>
    <t>②2023年度・2回目</t>
    <rPh sb="5" eb="7">
      <t>ネンド</t>
    </rPh>
    <rPh sb="9" eb="11">
      <t>カイメ</t>
    </rPh>
    <phoneticPr fontId="3"/>
  </si>
  <si>
    <t>⑤3回目以上</t>
    <phoneticPr fontId="3"/>
  </si>
  <si>
    <t>③2023年度・3回目以上</t>
    <rPh sb="5" eb="7">
      <t>ネンド</t>
    </rPh>
    <rPh sb="9" eb="11">
      <t>カイメ</t>
    </rPh>
    <rPh sb="11" eb="13">
      <t>イジョウ</t>
    </rPh>
    <phoneticPr fontId="3"/>
  </si>
  <si>
    <t>④2回目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</si>
</sst>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0&quot;年&quot;.00&quot;ヶ月&quot;"/>
    <numFmt numFmtId="178" formatCode="0&quot;人&quot;"/>
    <numFmt numFmtId="179" formatCode="&quot;¥&quot;#,##0&quot;円&quot;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11"/>
      <color rgb="FFFF0000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7FFE7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0" fillId="2" borderId="13" xfId="0" applyFill="1" applyBorder="1">
      <alignment vertical="center"/>
    </xf>
    <xf numFmtId="176" fontId="0" fillId="3" borderId="13" xfId="0" applyNumberFormat="1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49" fontId="0" fillId="3" borderId="15" xfId="0" applyNumberFormat="1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17" xfId="0" applyBorder="1">
      <alignment vertical="center"/>
    </xf>
    <xf numFmtId="0" fontId="0" fillId="4" borderId="14" xfId="0" applyFill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3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7" xfId="0" applyBorder="1">
      <alignment vertical="center"/>
    </xf>
    <xf numFmtId="0" fontId="0" fillId="0" borderId="32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0" borderId="41" xfId="0" applyBorder="1" applyAlignment="1">
      <alignment horizontal="left" vertical="center" indent="1"/>
    </xf>
    <xf numFmtId="0" fontId="0" fillId="0" borderId="46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179" fontId="0" fillId="0" borderId="31" xfId="0" applyNumberForma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indent="1"/>
    </xf>
    <xf numFmtId="178" fontId="0" fillId="2" borderId="1" xfId="0" applyNumberFormat="1" applyFill="1" applyBorder="1" applyAlignment="1">
      <alignment horizontal="right" vertical="center" indent="1"/>
    </xf>
    <xf numFmtId="178" fontId="0" fillId="2" borderId="22" xfId="0" applyNumberFormat="1" applyFill="1" applyBorder="1" applyAlignment="1">
      <alignment horizontal="right" vertical="center" indent="1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10" fillId="0" borderId="0" xfId="0" applyFont="1">
      <alignment vertical="center"/>
    </xf>
    <xf numFmtId="0" fontId="11" fillId="5" borderId="8" xfId="0" applyFont="1" applyFill="1" applyBorder="1">
      <alignment vertical="center"/>
    </xf>
    <xf numFmtId="0" fontId="11" fillId="5" borderId="8" xfId="0" applyFont="1" applyFill="1" applyBorder="1" applyAlignment="1">
      <alignment vertical="center" wrapText="1"/>
    </xf>
    <xf numFmtId="0" fontId="1" fillId="0" borderId="0" xfId="2">
      <alignment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right" vertical="center" indent="2"/>
    </xf>
    <xf numFmtId="0" fontId="4" fillId="0" borderId="54" xfId="0" applyFont="1" applyBorder="1">
      <alignment vertical="center"/>
    </xf>
    <xf numFmtId="0" fontId="5" fillId="0" borderId="55" xfId="0" applyFont="1" applyBorder="1">
      <alignment vertical="center"/>
    </xf>
    <xf numFmtId="0" fontId="0" fillId="0" borderId="56" xfId="0" applyBorder="1" applyAlignment="1">
      <alignment horizontal="left" vertical="center"/>
    </xf>
    <xf numFmtId="0" fontId="0" fillId="0" borderId="48" xfId="0" applyBorder="1">
      <alignment vertical="center"/>
    </xf>
    <xf numFmtId="0" fontId="2" fillId="0" borderId="17" xfId="0" applyFont="1" applyBorder="1" applyAlignment="1">
      <alignment horizontal="left" vertical="center"/>
    </xf>
    <xf numFmtId="0" fontId="0" fillId="0" borderId="57" xfId="0" applyBorder="1">
      <alignment vertical="center"/>
    </xf>
    <xf numFmtId="14" fontId="0" fillId="0" borderId="58" xfId="0" applyNumberFormat="1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57" xfId="0" applyBorder="1" applyAlignment="1">
      <alignment vertical="center" wrapText="1"/>
    </xf>
    <xf numFmtId="0" fontId="0" fillId="0" borderId="33" xfId="0" applyBorder="1">
      <alignment vertical="center"/>
    </xf>
    <xf numFmtId="0" fontId="0" fillId="0" borderId="6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2" applyFont="1">
      <alignment vertical="center"/>
    </xf>
    <xf numFmtId="0" fontId="0" fillId="0" borderId="58" xfId="0" applyBorder="1" applyAlignment="1">
      <alignment horizontal="left" vertical="center" wrapText="1"/>
    </xf>
    <xf numFmtId="0" fontId="0" fillId="0" borderId="9" xfId="0" applyBorder="1">
      <alignment vertical="center"/>
    </xf>
    <xf numFmtId="0" fontId="0" fillId="0" borderId="17" xfId="0" applyBorder="1" applyAlignment="1">
      <alignment horizontal="left" vertical="center"/>
    </xf>
    <xf numFmtId="177" fontId="6" fillId="2" borderId="14" xfId="0" applyNumberFormat="1" applyFont="1" applyFill="1" applyBorder="1" applyAlignment="1">
      <alignment horizontal="left" vertical="center" shrinkToFit="1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49" fontId="0" fillId="3" borderId="64" xfId="0" applyNumberFormat="1" applyFill="1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3" borderId="13" xfId="0" applyFill="1" applyBorder="1" applyAlignment="1">
      <alignment horizontal="left" vertical="center" wrapText="1"/>
    </xf>
    <xf numFmtId="0" fontId="13" fillId="0" borderId="13" xfId="0" applyFont="1" applyBorder="1">
      <alignment vertical="center"/>
    </xf>
    <xf numFmtId="0" fontId="14" fillId="0" borderId="13" xfId="0" applyFont="1" applyBorder="1">
      <alignment vertical="center"/>
    </xf>
    <xf numFmtId="0" fontId="15" fillId="0" borderId="0" xfId="0" applyFont="1" applyAlignment="1">
      <alignment horizontal="left" vertical="top"/>
    </xf>
    <xf numFmtId="0" fontId="12" fillId="5" borderId="10" xfId="0" applyFont="1" applyFill="1" applyBorder="1" applyAlignment="1">
      <alignment horizontal="left" vertical="center" indent="1"/>
    </xf>
    <xf numFmtId="0" fontId="12" fillId="5" borderId="12" xfId="0" applyFont="1" applyFill="1" applyBorder="1" applyAlignment="1">
      <alignment horizontal="left" vertical="center" indent="1"/>
    </xf>
    <xf numFmtId="0" fontId="15" fillId="0" borderId="50" xfId="0" applyFont="1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47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49" fontId="0" fillId="2" borderId="10" xfId="0" applyNumberFormat="1" applyFill="1" applyBorder="1" applyAlignment="1">
      <alignment horizontal="left" vertical="center" indent="1" shrinkToFit="1"/>
    </xf>
    <xf numFmtId="49" fontId="0" fillId="2" borderId="11" xfId="0" applyNumberFormat="1" applyFill="1" applyBorder="1" applyAlignment="1">
      <alignment horizontal="left" vertical="center" indent="1" shrinkToFit="1"/>
    </xf>
    <xf numFmtId="0" fontId="8" fillId="2" borderId="27" xfId="1" applyFill="1" applyBorder="1" applyAlignment="1">
      <alignment horizontal="left" vertical="center" indent="1" shrinkToFit="1"/>
    </xf>
    <xf numFmtId="0" fontId="0" fillId="2" borderId="33" xfId="0" applyFill="1" applyBorder="1" applyAlignment="1">
      <alignment horizontal="left" vertical="center" indent="1" shrinkToFit="1"/>
    </xf>
    <xf numFmtId="0" fontId="0" fillId="0" borderId="34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5" xfId="0" applyFill="1" applyBorder="1" applyAlignment="1">
      <alignment horizontal="left" vertical="center" indent="1" shrinkToFit="1"/>
    </xf>
    <xf numFmtId="0" fontId="0" fillId="2" borderId="6" xfId="0" applyFill="1" applyBorder="1" applyAlignment="1">
      <alignment horizontal="left" vertical="center" indent="1" shrinkToFit="1"/>
    </xf>
    <xf numFmtId="49" fontId="0" fillId="2" borderId="2" xfId="0" applyNumberFormat="1" applyFill="1" applyBorder="1" applyAlignment="1">
      <alignment horizontal="left" vertical="center" indent="1" shrinkToFit="1"/>
    </xf>
    <xf numFmtId="49" fontId="0" fillId="2" borderId="3" xfId="0" applyNumberFormat="1" applyFill="1" applyBorder="1" applyAlignment="1">
      <alignment horizontal="left" vertical="center" indent="1" shrinkToFit="1"/>
    </xf>
    <xf numFmtId="0" fontId="0" fillId="2" borderId="10" xfId="0" applyFill="1" applyBorder="1" applyAlignment="1">
      <alignment horizontal="left" vertical="center" indent="1" shrinkToFit="1"/>
    </xf>
    <xf numFmtId="0" fontId="0" fillId="2" borderId="11" xfId="0" applyFill="1" applyBorder="1" applyAlignment="1">
      <alignment horizontal="left" vertical="center" indent="1" shrinkToFit="1"/>
    </xf>
    <xf numFmtId="0" fontId="0" fillId="2" borderId="23" xfId="0" applyFill="1" applyBorder="1" applyAlignment="1">
      <alignment horizontal="left" vertical="center" indent="1" shrinkToFit="1"/>
    </xf>
    <xf numFmtId="0" fontId="0" fillId="2" borderId="32" xfId="0" applyFill="1" applyBorder="1" applyAlignment="1">
      <alignment horizontal="left" vertical="center" indent="1" shrinkToFit="1"/>
    </xf>
    <xf numFmtId="0" fontId="0" fillId="2" borderId="21" xfId="0" applyFill="1" applyBorder="1" applyAlignment="1">
      <alignment horizontal="left" vertical="center" indent="1" shrinkToFit="1"/>
    </xf>
    <xf numFmtId="0" fontId="0" fillId="2" borderId="19" xfId="0" applyFill="1" applyBorder="1" applyAlignment="1">
      <alignment horizontal="left" vertical="center" indent="1" shrinkToFit="1"/>
    </xf>
    <xf numFmtId="0" fontId="0" fillId="0" borderId="57" xfId="0" applyBorder="1" applyAlignment="1">
      <alignment horizontal="left" vertical="center" wrapText="1"/>
    </xf>
    <xf numFmtId="0" fontId="0" fillId="0" borderId="57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88C384EB-3CFA-4C2D-986F-7FE92B1ACF11}"/>
  </cellStyles>
  <dxfs count="0"/>
  <tableStyles count="0" defaultTableStyle="TableStyleMedium2" defaultPivotStyle="PivotStyleLight16"/>
  <colors>
    <mruColors>
      <color rgb="FFFFFFCC"/>
      <color rgb="FFE7FFE7"/>
      <color rgb="FFCCFFCC"/>
      <color rgb="FFEBF7FF"/>
      <color rgb="FF00FF00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438151</xdr:colOff>
      <xdr:row>1</xdr:row>
      <xdr:rowOff>457200</xdr:rowOff>
    </xdr:from>
    <xdr:to>
      <xdr:col>15</xdr:col>
      <xdr:colOff>64314</xdr:colOff>
      <xdr:row>20</xdr:row>
      <xdr:rowOff>27222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9831C6C-3F29-2D05-6281-5361E60659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705"/>
        <a:stretch/>
      </xdr:blipFill>
      <xdr:spPr>
        <a:xfrm>
          <a:off x="7515226" y="638175"/>
          <a:ext cx="7312838" cy="6351822"/>
        </a:xfrm>
        <a:prstGeom prst="rect">
          <a:avLst/>
        </a:prstGeom>
      </xdr:spPr>
    </xdr:pic>
    <xdr:clientData/>
  </xdr:twoCellAnchor>
  <xdr:twoCellAnchor>
    <xdr:from>
      <xdr:col>6</xdr:col>
      <xdr:colOff>142875</xdr:colOff>
      <xdr:row>18</xdr:row>
      <xdr:rowOff>85724</xdr:rowOff>
    </xdr:from>
    <xdr:to>
      <xdr:col>15</xdr:col>
      <xdr:colOff>123825</xdr:colOff>
      <xdr:row>20</xdr:row>
      <xdr:rowOff>57149</xdr:rowOff>
    </xdr:to>
    <xdr:sp macro="" textlink="">
      <xdr:nvSpPr>
        <xdr:cNvPr id="6" name="フレーム 5">
          <a:extLst>
            <a:ext uri="{FF2B5EF4-FFF2-40B4-BE49-F238E27FC236}">
              <a16:creationId xmlns:a16="http://schemas.microsoft.com/office/drawing/2014/main" id="{714EC550-9A41-D8EA-B322-1FF8E5D29EC6}"/>
            </a:ext>
          </a:extLst>
        </xdr:cNvPr>
        <xdr:cNvSpPr/>
      </xdr:nvSpPr>
      <xdr:spPr>
        <a:xfrm>
          <a:off x="8991600" y="6686549"/>
          <a:ext cx="5895975" cy="333375"/>
        </a:xfrm>
        <a:prstGeom prst="fram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5257800</xdr:colOff>
      <xdr:row>3</xdr:row>
      <xdr:rowOff>476250</xdr:rowOff>
    </xdr:from>
    <xdr:to>
      <xdr:col>9</xdr:col>
      <xdr:colOff>323850</xdr:colOff>
      <xdr:row>17</xdr:row>
      <xdr:rowOff>104775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6B7987EB-14FC-1ECE-C8AD-0F80D8914246}"/>
            </a:ext>
          </a:extLst>
        </xdr:cNvPr>
        <xdr:cNvCxnSpPr/>
      </xdr:nvCxnSpPr>
      <xdr:spPr>
        <a:xfrm>
          <a:off x="5553075" y="1962150"/>
          <a:ext cx="5591175" cy="4562475"/>
        </a:xfrm>
        <a:prstGeom prst="straightConnector1">
          <a:avLst/>
        </a:prstGeom>
        <a:ln>
          <a:solidFill>
            <a:srgbClr val="FF0000"/>
          </a:solidFill>
          <a:round/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815A762-DFA5-48E6-ADC7-79B4B49868FD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2774402-FCAD-4A51-8EE5-2D3D7FC27157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877B2E-84FA-4D9A-A7EB-400B2664F5FA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D7BEB57-3905-4D91-8005-25F9A5B7075B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43AABC9-D313-4E11-A443-B33A9C23C97B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4A3DAA5-6CDF-4C1E-9435-2CE6669D132A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F68B3C5-EFB6-425D-BD85-F0DF6B0DFDA1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692A49D-B8C8-4759-B10E-EB2271421DE6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ED422B0-D698-4C7B-AFF2-6E9967622DB1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E4F228C-E932-44FB-B23A-6BEDB3F4121D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3A69072-0196-460C-7779-65ED7E279F1D}"/>
            </a:ext>
          </a:extLst>
        </xdr:cNvPr>
        <xdr:cNvSpPr>
          <a:spLocks noChangeAspect="1"/>
        </xdr:cNvSpPr>
      </xdr:nvSpPr>
      <xdr:spPr>
        <a:xfrm>
          <a:off x="723887" y="47243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FE1F2DC-0679-4ECF-A09F-0CFB5457D52C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A47ABF4-A083-4246-92BB-459D64257F36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ADE55E-89E4-46FB-8AE2-176FB6C2ECC1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1673AC3-24D8-4534-A5E2-5AE68DC28044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F3B8EF7-ACF8-4DA1-A1C7-1C308DEB5C4A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9DD4AD2-1EC1-44FE-9C6C-62063C74441F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F3EBAA3-0DD5-4DFB-83DD-051F76E8AB24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6BD5FC7-571D-451D-AA0E-26B02E62DDBE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709BFD6-3B96-422C-9AC8-5CC79C1998B3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1D943A0-840E-4FF9-B16F-7880D3EDB5EC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A17B31A-F3AC-4CCF-B38B-D810E5787E80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8591EE4-14F6-4EA6-808E-6C75267E5145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A0F0A1D-640A-4C73-A22A-BC2102C155EF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7CE6FDB-E91C-4270-A3D9-DD64AB07C5D3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4E06825-9BC2-49F8-8F0F-FD54E31E41D4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E1CFDC1-FD1F-41B1-BEBF-27F96F346BBC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CBA20E0-891C-4155-BCBF-058B35631B57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7A0F43-FB34-47A8-9911-14954973ECEF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20</xdr:row>
      <xdr:rowOff>171445</xdr:rowOff>
    </xdr:from>
    <xdr:to>
      <xdr:col>3</xdr:col>
      <xdr:colOff>740816</xdr:colOff>
      <xdr:row>20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03AA49B-F507-48A7-B60E-45FBF8978D67}"/>
            </a:ext>
          </a:extLst>
        </xdr:cNvPr>
        <xdr:cNvSpPr>
          <a:spLocks noChangeAspect="1"/>
        </xdr:cNvSpPr>
      </xdr:nvSpPr>
      <xdr:spPr>
        <a:xfrm>
          <a:off x="723887" y="49529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EE6A5-9215-4553-ADE7-AFB83BB6A4D5}">
  <dimension ref="B2:C7"/>
  <sheetViews>
    <sheetView zoomScaleNormal="100" workbookViewId="0">
      <selection activeCell="C17" sqref="C17"/>
    </sheetView>
  </sheetViews>
  <sheetFormatPr defaultColWidth="8.625" defaultRowHeight="14.25"/>
  <cols>
    <col min="1" max="1" width="1.125" style="37" customWidth="1"/>
    <col min="2" max="2" width="2.75" style="37" customWidth="1"/>
    <col min="3" max="3" width="89" style="37" customWidth="1"/>
    <col min="4" max="4" width="6" style="37" customWidth="1"/>
    <col min="5" max="16384" width="8.625" style="37"/>
  </cols>
  <sheetData>
    <row r="2" spans="2:3" ht="36.950000000000003" customHeight="1">
      <c r="B2" s="70" t="s">
        <v>37</v>
      </c>
      <c r="C2" s="71"/>
    </row>
    <row r="3" spans="2:3" ht="66" customHeight="1">
      <c r="B3" s="38">
        <v>1</v>
      </c>
      <c r="C3" s="39" t="s">
        <v>45</v>
      </c>
    </row>
    <row r="4" spans="2:3" ht="93.75" customHeight="1">
      <c r="B4" s="38">
        <v>2</v>
      </c>
      <c r="C4" s="39" t="s">
        <v>49</v>
      </c>
    </row>
    <row r="5" spans="2:3" ht="55.5" customHeight="1">
      <c r="B5" s="38">
        <v>3</v>
      </c>
      <c r="C5" s="39" t="s">
        <v>46</v>
      </c>
    </row>
    <row r="6" spans="2:3" ht="65.25" customHeight="1">
      <c r="B6" s="38">
        <v>4</v>
      </c>
      <c r="C6" s="39" t="s">
        <v>48</v>
      </c>
    </row>
    <row r="7" spans="2:3" ht="32.1" customHeight="1"/>
  </sheetData>
  <mergeCells count="1">
    <mergeCell ref="B2:C2"/>
  </mergeCells>
  <phoneticPr fontId="3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7CF23-E759-40B7-AFB2-66DCE5631CCF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8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3:E13" xr:uid="{2349E2D1-CB08-433D-A67B-22613371D814}">
      <formula1>$F$13:$L$13</formula1>
    </dataValidation>
    <dataValidation type="list" allowBlank="1" showInputMessage="1" showErrorMessage="1" sqref="D14:D15" xr:uid="{35093F25-250F-405F-8261-3C211E12C311}">
      <formula1>$F$14:$L$14</formula1>
    </dataValidation>
    <dataValidation type="list" allowBlank="1" showInputMessage="1" showErrorMessage="1" sqref="D17" xr:uid="{7173EDE8-F7A3-4E61-8EB9-11075128B674}">
      <formula1>$F$17:$I$17</formula1>
    </dataValidation>
    <dataValidation type="list" allowBlank="1" showInputMessage="1" showErrorMessage="1" sqref="D18" xr:uid="{ADB02680-F996-4A2B-9EE4-3C2712AD3C9A}">
      <formula1>$F$18:$L$18</formula1>
    </dataValidation>
    <dataValidation type="list" allowBlank="1" showInputMessage="1" showErrorMessage="1" sqref="D20" xr:uid="{6730CF76-15A5-4E4A-837D-CF40076E4F01}">
      <formula1>$F$20:$K$20</formula1>
    </dataValidation>
    <dataValidation type="list" allowBlank="1" showInputMessage="1" showErrorMessage="1" sqref="D19" xr:uid="{6FC6A900-3C0C-404F-BA40-C7615A7D3E8B}">
      <formula1>$F$19:$J$19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DD6E1-5E72-470D-82CA-6505B08A558E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9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9" xr:uid="{A89B653B-2853-4582-A87C-901CC7C9E7B9}">
      <formula1>$F$19:$J$19</formula1>
    </dataValidation>
    <dataValidation type="list" allowBlank="1" showInputMessage="1" showErrorMessage="1" sqref="D20" xr:uid="{7CA638C8-69B0-4EB5-BD1E-89127DF5A3F9}">
      <formula1>$F$20:$K$20</formula1>
    </dataValidation>
    <dataValidation type="list" allowBlank="1" showInputMessage="1" showErrorMessage="1" sqref="D18" xr:uid="{596187DA-4148-4CAC-9646-C2E079BC8EEB}">
      <formula1>$F$18:$L$18</formula1>
    </dataValidation>
    <dataValidation type="list" allowBlank="1" showInputMessage="1" showErrorMessage="1" sqref="D17" xr:uid="{CD88D555-DEAF-4141-8BF5-63486253589D}">
      <formula1>$F$17:$I$17</formula1>
    </dataValidation>
    <dataValidation type="list" allowBlank="1" showInputMessage="1" showErrorMessage="1" sqref="D14:D15" xr:uid="{F1E4D39E-A0F2-4E91-B681-93A9FD71770A}">
      <formula1>$F$14:$L$14</formula1>
    </dataValidation>
    <dataValidation type="list" allowBlank="1" showInputMessage="1" showErrorMessage="1" sqref="D13:E13" xr:uid="{E31BDC67-25E7-4FE7-998A-7A9105D3747F}">
      <formula1>$F$13:$L$13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7AC7B-5DBF-4B47-9272-EAE85EB85B9D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10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3:E13" xr:uid="{D6857B25-2476-41E6-8671-565D7FB355E9}">
      <formula1>$F$13:$L$13</formula1>
    </dataValidation>
    <dataValidation type="list" allowBlank="1" showInputMessage="1" showErrorMessage="1" sqref="D14:D15" xr:uid="{281E86C7-C67A-484D-8ED6-E37DDFF02D12}">
      <formula1>$F$14:$L$14</formula1>
    </dataValidation>
    <dataValidation type="list" allowBlank="1" showInputMessage="1" showErrorMessage="1" sqref="D17" xr:uid="{0B718C34-0F41-41AD-A7A7-A2C3E10177A9}">
      <formula1>$F$17:$I$17</formula1>
    </dataValidation>
    <dataValidation type="list" allowBlank="1" showInputMessage="1" showErrorMessage="1" sqref="D18" xr:uid="{98BDB86B-8BF1-4EAC-B77B-EEFEB4179DF8}">
      <formula1>$F$18:$L$18</formula1>
    </dataValidation>
    <dataValidation type="list" allowBlank="1" showInputMessage="1" showErrorMessage="1" sqref="D20" xr:uid="{6C6CA2BA-6FF8-4183-AF7E-4585DAB815E0}">
      <formula1>$F$20:$K$20</formula1>
    </dataValidation>
    <dataValidation type="list" allowBlank="1" showInputMessage="1" showErrorMessage="1" sqref="D19" xr:uid="{B3CFB3E1-42A3-42B8-AC30-3EC1710C8ED9}">
      <formula1>$F$19:$J$19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4587B-6127-42E0-8705-31F8DF0D1260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11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9" xr:uid="{1F9F12D1-5B85-492C-87D5-F3414D4859D1}">
      <formula1>$F$19:$J$19</formula1>
    </dataValidation>
    <dataValidation type="list" allowBlank="1" showInputMessage="1" showErrorMessage="1" sqref="D20" xr:uid="{1ADA5553-7F63-443D-A3CD-E23EB52E24D1}">
      <formula1>$F$20:$K$20</formula1>
    </dataValidation>
    <dataValidation type="list" allowBlank="1" showInputMessage="1" showErrorMessage="1" sqref="D18" xr:uid="{0C8488EB-761E-4461-B19F-AE4378128A70}">
      <formula1>$F$18:$L$18</formula1>
    </dataValidation>
    <dataValidation type="list" allowBlank="1" showInputMessage="1" showErrorMessage="1" sqref="D17" xr:uid="{9F725C51-0DAE-4D27-824C-EBF6B9489FE4}">
      <formula1>$F$17:$I$17</formula1>
    </dataValidation>
    <dataValidation type="list" allowBlank="1" showInputMessage="1" showErrorMessage="1" sqref="D14:D15" xr:uid="{32574266-BCBD-4B24-9564-F77364F7D8DD}">
      <formula1>$F$14:$L$14</formula1>
    </dataValidation>
    <dataValidation type="list" allowBlank="1" showInputMessage="1" showErrorMessage="1" sqref="D13:E13" xr:uid="{C5E552FC-F322-4E98-A4E7-1D4C222F39AE}">
      <formula1>$F$13:$L$13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BB68D-7EE5-4182-8395-58FD83426882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12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3:E13" xr:uid="{F3502B95-3CAF-4BBE-B81D-56E1C448F41E}">
      <formula1>$F$13:$L$13</formula1>
    </dataValidation>
    <dataValidation type="list" allowBlank="1" showInputMessage="1" showErrorMessage="1" sqref="D14:D15" xr:uid="{7498C55F-BEB8-4EF6-AE98-DC54044A9B44}">
      <formula1>$F$14:$L$14</formula1>
    </dataValidation>
    <dataValidation type="list" allowBlank="1" showInputMessage="1" showErrorMessage="1" sqref="D17" xr:uid="{5B1785F2-1E8B-4FF2-AF4F-C32C17E7BE0D}">
      <formula1>$F$17:$I$17</formula1>
    </dataValidation>
    <dataValidation type="list" allowBlank="1" showInputMessage="1" showErrorMessage="1" sqref="D18" xr:uid="{354A8AD6-EEF3-4142-9043-BB58D799D562}">
      <formula1>$F$18:$L$18</formula1>
    </dataValidation>
    <dataValidation type="list" allowBlank="1" showInputMessage="1" showErrorMessage="1" sqref="D20" xr:uid="{05B2A54B-91C1-40CE-B3E4-EB860A854555}">
      <formula1>$F$20:$K$20</formula1>
    </dataValidation>
    <dataValidation type="list" allowBlank="1" showInputMessage="1" showErrorMessage="1" sqref="D19" xr:uid="{F74BF090-C089-4333-8A4E-5F2D84BDD34C}">
      <formula1>$F$19:$J$19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A1D5-7DCD-426E-B3D6-688C4DC7319A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13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9" xr:uid="{576E5BBE-F480-413F-9693-53889BDC99D7}">
      <formula1>$F$19:$J$19</formula1>
    </dataValidation>
    <dataValidation type="list" allowBlank="1" showInputMessage="1" showErrorMessage="1" sqref="D20" xr:uid="{F22325A3-7C4A-41B9-A7EF-2A4AC1AE4229}">
      <formula1>$F$20:$K$20</formula1>
    </dataValidation>
    <dataValidation type="list" allowBlank="1" showInputMessage="1" showErrorMessage="1" sqref="D18" xr:uid="{16EB8958-CD49-4635-A6DE-84C0EA0A56DF}">
      <formula1>$F$18:$L$18</formula1>
    </dataValidation>
    <dataValidation type="list" allowBlank="1" showInputMessage="1" showErrorMessage="1" sqref="D17" xr:uid="{6585E134-623E-4751-94F0-0BA8D736E1E6}">
      <formula1>$F$17:$I$17</formula1>
    </dataValidation>
    <dataValidation type="list" allowBlank="1" showInputMessage="1" showErrorMessage="1" sqref="D14:D15" xr:uid="{2E07F18D-3607-428C-A757-8BCB1F6B20AB}">
      <formula1>$F$14:$L$14</formula1>
    </dataValidation>
    <dataValidation type="list" allowBlank="1" showInputMessage="1" showErrorMessage="1" sqref="D13:E13" xr:uid="{31263F78-74AE-4F1F-85D9-7273E0C57B26}">
      <formula1>$F$13:$L$13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1D209-D4CE-4A7D-9E0E-7DAE077C1357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14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3:E13" xr:uid="{C65E3914-FAA0-4A8E-9216-94E5ACD632D4}">
      <formula1>$F$13:$L$13</formula1>
    </dataValidation>
    <dataValidation type="list" allowBlank="1" showInputMessage="1" showErrorMessage="1" sqref="D14:D15" xr:uid="{504CC681-8A37-4BB8-BC2C-502D9294B5A7}">
      <formula1>$F$14:$L$14</formula1>
    </dataValidation>
    <dataValidation type="list" allowBlank="1" showInputMessage="1" showErrorMessage="1" sqref="D17" xr:uid="{F07E2C47-8F8B-4159-854C-924A4285FA34}">
      <formula1>$F$17:$I$17</formula1>
    </dataValidation>
    <dataValidation type="list" allowBlank="1" showInputMessage="1" showErrorMessage="1" sqref="D18" xr:uid="{B792DFDE-445C-4312-BDE0-8A6336502CA4}">
      <formula1>$F$18:$L$18</formula1>
    </dataValidation>
    <dataValidation type="list" allowBlank="1" showInputMessage="1" showErrorMessage="1" sqref="D20" xr:uid="{70DFB0E5-A792-4380-AC90-40D350CB96C0}">
      <formula1>$F$20:$K$20</formula1>
    </dataValidation>
    <dataValidation type="list" allowBlank="1" showInputMessage="1" showErrorMessage="1" sqref="D19" xr:uid="{A407EDAE-058A-4ABC-8DFA-6703A263C083}">
      <formula1>$F$19:$J$19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289BF-B80B-4406-B1F3-BCE0659748E3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15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9" xr:uid="{D4EAEB7F-F48F-470B-AC3D-C894835B4D42}">
      <formula1>$F$19:$J$19</formula1>
    </dataValidation>
    <dataValidation type="list" allowBlank="1" showInputMessage="1" showErrorMessage="1" sqref="D20" xr:uid="{233031D8-6AF4-4C12-9CE6-B6A8E67FD6E9}">
      <formula1>$F$20:$K$20</formula1>
    </dataValidation>
    <dataValidation type="list" allowBlank="1" showInputMessage="1" showErrorMessage="1" sqref="D18" xr:uid="{FAE13D7D-36DF-4C24-BCE8-DC6531741931}">
      <formula1>$F$18:$L$18</formula1>
    </dataValidation>
    <dataValidation type="list" allowBlank="1" showInputMessage="1" showErrorMessage="1" sqref="D17" xr:uid="{B41B5F48-8926-45E9-AB4F-5334C96A331C}">
      <formula1>$F$17:$I$17</formula1>
    </dataValidation>
    <dataValidation type="list" allowBlank="1" showInputMessage="1" showErrorMessage="1" sqref="D14:D15" xr:uid="{B8C74CB0-5313-4001-848D-5471BE59308D}">
      <formula1>$F$14:$L$14</formula1>
    </dataValidation>
    <dataValidation type="list" allowBlank="1" showInputMessage="1" showErrorMessage="1" sqref="D13:E13" xr:uid="{718025A3-3628-42F5-ABD6-E738BE820479}">
      <formula1>$F$13:$L$13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15060-D504-48C9-BBDC-83A8FC121041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16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3:E13" xr:uid="{BAC536C1-701E-4C69-A55E-EE43E697B0C9}">
      <formula1>$F$13:$L$13</formula1>
    </dataValidation>
    <dataValidation type="list" allowBlank="1" showInputMessage="1" showErrorMessage="1" sqref="D14:D15" xr:uid="{16D99623-9D91-46F2-BDAA-80564BD2EF56}">
      <formula1>$F$14:$L$14</formula1>
    </dataValidation>
    <dataValidation type="list" allowBlank="1" showInputMessage="1" showErrorMessage="1" sqref="D17" xr:uid="{7EBD96F6-5DE4-4EB7-87C7-681EA4D5E4FE}">
      <formula1>$F$17:$I$17</formula1>
    </dataValidation>
    <dataValidation type="list" allowBlank="1" showInputMessage="1" showErrorMessage="1" sqref="D18" xr:uid="{11A5F949-124A-442B-8376-97D9F3415FC4}">
      <formula1>$F$18:$L$18</formula1>
    </dataValidation>
    <dataValidation type="list" allowBlank="1" showInputMessage="1" showErrorMessage="1" sqref="D20" xr:uid="{42D25409-68C6-455D-9F07-627AF748D1BB}">
      <formula1>$F$20:$K$20</formula1>
    </dataValidation>
    <dataValidation type="list" allowBlank="1" showInputMessage="1" showErrorMessage="1" sqref="D19" xr:uid="{19DFD385-491A-459C-A93A-7C303B16D87A}">
      <formula1>$F$19:$J$19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7752-A343-490D-B1B8-BDFF3085C010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17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9" xr:uid="{9D887267-7AAD-4F70-80D6-EBF0533A34E7}">
      <formula1>$F$19:$J$19</formula1>
    </dataValidation>
    <dataValidation type="list" allowBlank="1" showInputMessage="1" showErrorMessage="1" sqref="D20" xr:uid="{018DF1A4-AAFE-4F4E-BE71-78CABA828B88}">
      <formula1>$F$20:$K$20</formula1>
    </dataValidation>
    <dataValidation type="list" allowBlank="1" showInputMessage="1" showErrorMessage="1" sqref="D18" xr:uid="{3D512CEE-1EAC-4672-A2AA-8443F41C6C62}">
      <formula1>$F$18:$L$18</formula1>
    </dataValidation>
    <dataValidation type="list" allowBlank="1" showInputMessage="1" showErrorMessage="1" sqref="D17" xr:uid="{982ABED7-B1BD-40EE-8105-740CF4CD68F5}">
      <formula1>$F$17:$I$17</formula1>
    </dataValidation>
    <dataValidation type="list" allowBlank="1" showInputMessage="1" showErrorMessage="1" sqref="D14:D15" xr:uid="{F7A744E0-CD6E-4D68-84A1-E6E8CB29700A}">
      <formula1>$F$14:$L$14</formula1>
    </dataValidation>
    <dataValidation type="list" allowBlank="1" showInputMessage="1" showErrorMessage="1" sqref="D13:E13" xr:uid="{24644374-1C95-4184-9EAC-31C697789BC6}">
      <formula1>$F$13:$L$13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73409-9FB3-4FC0-9447-07402F378E9E}">
  <sheetPr>
    <pageSetUpPr fitToPage="1"/>
  </sheetPr>
  <dimension ref="B1:I21"/>
  <sheetViews>
    <sheetView view="pageBreakPreview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O23" sqref="O23"/>
    </sheetView>
  </sheetViews>
  <sheetFormatPr defaultRowHeight="18.75"/>
  <cols>
    <col min="1" max="1" width="1.875" customWidth="1"/>
    <col min="2" max="2" width="4.625" customWidth="1"/>
    <col min="3" max="3" width="14" customWidth="1"/>
    <col min="4" max="4" width="14.5" customWidth="1"/>
    <col min="5" max="5" width="13.625" customWidth="1"/>
    <col min="6" max="6" width="3.125" bestFit="1" customWidth="1"/>
    <col min="7" max="7" width="17.875" customWidth="1"/>
    <col min="8" max="8" width="3.125" bestFit="1" customWidth="1"/>
    <col min="9" max="9" width="21" customWidth="1"/>
  </cols>
  <sheetData>
    <row r="1" spans="2:9" ht="6.6" customHeight="1"/>
    <row r="2" spans="2:9" ht="22.5" customHeight="1" thickBot="1">
      <c r="B2" s="85" t="s">
        <v>27</v>
      </c>
      <c r="C2" s="85"/>
      <c r="I2">
        <v>2024</v>
      </c>
    </row>
    <row r="3" spans="2:9" ht="24.75" thickBot="1">
      <c r="B3" s="97" t="s">
        <v>17</v>
      </c>
      <c r="C3" s="98"/>
      <c r="D3" s="98"/>
      <c r="E3" s="98"/>
      <c r="F3" s="98"/>
      <c r="G3" s="98"/>
      <c r="H3" s="98"/>
      <c r="I3" s="99"/>
    </row>
    <row r="4" spans="2:9" ht="19.5" thickBot="1">
      <c r="B4" s="95" t="s">
        <v>30</v>
      </c>
      <c r="C4" s="96"/>
      <c r="D4" s="111"/>
      <c r="E4" s="112"/>
      <c r="F4" s="82" t="s">
        <v>3</v>
      </c>
      <c r="G4" s="83"/>
      <c r="H4" s="83"/>
      <c r="I4" s="84"/>
    </row>
    <row r="5" spans="2:9">
      <c r="B5" s="92" t="s">
        <v>28</v>
      </c>
      <c r="C5" s="21" t="s">
        <v>18</v>
      </c>
      <c r="D5" s="109"/>
      <c r="E5" s="110"/>
      <c r="F5" s="15">
        <v>1</v>
      </c>
      <c r="G5" s="7">
        <f>IF('01 【様式2】'!D$7=0,"",'01 【様式2】'!D$7)</f>
        <v>1</v>
      </c>
      <c r="H5" s="13">
        <v>16</v>
      </c>
      <c r="I5" s="20">
        <f>IF('16'!D$7=0,"",'16'!D$7)</f>
        <v>16</v>
      </c>
    </row>
    <row r="6" spans="2:9">
      <c r="B6" s="93"/>
      <c r="C6" s="22" t="s">
        <v>29</v>
      </c>
      <c r="D6" s="103"/>
      <c r="E6" s="104"/>
      <c r="F6" s="14">
        <v>2</v>
      </c>
      <c r="G6" s="7">
        <f>IF('02'!D$7=0,"",'02'!D$7)</f>
        <v>2</v>
      </c>
      <c r="H6" s="7">
        <v>17</v>
      </c>
      <c r="I6" s="20">
        <f>IF('17'!D$7=0,"",'17'!D$7)</f>
        <v>17</v>
      </c>
    </row>
    <row r="7" spans="2:9">
      <c r="B7" s="93"/>
      <c r="C7" s="23" t="s">
        <v>19</v>
      </c>
      <c r="D7" s="107"/>
      <c r="E7" s="108"/>
      <c r="F7" s="14">
        <v>3</v>
      </c>
      <c r="G7" s="7">
        <f>IF('03'!D$7=0,"",'03'!D$7)</f>
        <v>3</v>
      </c>
      <c r="H7" s="7">
        <v>18</v>
      </c>
      <c r="I7" s="20">
        <f>IF('18'!D$7=0,"",'18'!D$7)</f>
        <v>18</v>
      </c>
    </row>
    <row r="8" spans="2:9">
      <c r="B8" s="93"/>
      <c r="C8" s="23" t="s">
        <v>20</v>
      </c>
      <c r="D8" s="107"/>
      <c r="E8" s="108"/>
      <c r="F8" s="14">
        <v>4</v>
      </c>
      <c r="G8" s="7">
        <f>IF('04'!D$7=0,"",'04'!D$7)</f>
        <v>4</v>
      </c>
      <c r="H8" s="7">
        <v>19</v>
      </c>
      <c r="I8" s="20">
        <f>IF('19'!D$7=0,"",'19'!D$7)</f>
        <v>19</v>
      </c>
    </row>
    <row r="9" spans="2:9">
      <c r="B9" s="93"/>
      <c r="C9" s="24" t="s">
        <v>21</v>
      </c>
      <c r="D9" s="105"/>
      <c r="E9" s="106"/>
      <c r="F9" s="14">
        <v>5</v>
      </c>
      <c r="G9" s="7">
        <f>IF('05'!D$7=0,"",'05'!D$7)</f>
        <v>5</v>
      </c>
      <c r="H9" s="7">
        <v>20</v>
      </c>
      <c r="I9" s="20">
        <f>IF('20'!D$7=0,"",'20'!D$7)</f>
        <v>20</v>
      </c>
    </row>
    <row r="10" spans="2:9">
      <c r="B10" s="93"/>
      <c r="C10" s="25"/>
      <c r="D10" s="103"/>
      <c r="E10" s="104"/>
      <c r="F10" s="14">
        <v>6</v>
      </c>
      <c r="G10" s="7">
        <f>IF('06'!D$7=0,"",'06'!D$7)</f>
        <v>6</v>
      </c>
      <c r="H10" s="7">
        <v>21</v>
      </c>
      <c r="I10" s="20">
        <f>IF('21'!D$7=0,"",'21'!D$7)</f>
        <v>21</v>
      </c>
    </row>
    <row r="11" spans="2:9">
      <c r="B11" s="93"/>
      <c r="C11" s="23" t="s">
        <v>6</v>
      </c>
      <c r="D11" s="88"/>
      <c r="E11" s="89"/>
      <c r="F11" s="14">
        <v>7</v>
      </c>
      <c r="G11" s="7">
        <f>IF('07'!D$7=0,"",'07'!D$7)</f>
        <v>7</v>
      </c>
      <c r="H11" s="7">
        <v>22</v>
      </c>
      <c r="I11" s="20">
        <f>IF('22'!D$7=0,"",'22'!D$7)</f>
        <v>22</v>
      </c>
    </row>
    <row r="12" spans="2:9" ht="19.5" thickBot="1">
      <c r="B12" s="94"/>
      <c r="C12" s="26" t="s">
        <v>22</v>
      </c>
      <c r="D12" s="90"/>
      <c r="E12" s="91"/>
      <c r="F12" s="14">
        <v>8</v>
      </c>
      <c r="G12" s="7">
        <f>IF('08'!D$7=0,"",'08'!D$7)</f>
        <v>8</v>
      </c>
      <c r="H12" s="7">
        <v>23</v>
      </c>
      <c r="I12" s="20">
        <f>IF('23'!D$7=0,"",'23'!D$7)</f>
        <v>23</v>
      </c>
    </row>
    <row r="13" spans="2:9">
      <c r="B13" s="100" t="s">
        <v>23</v>
      </c>
      <c r="C13" s="101"/>
      <c r="D13" s="101"/>
      <c r="E13" s="102"/>
      <c r="F13" s="14">
        <v>9</v>
      </c>
      <c r="G13" s="7">
        <f>IF('09'!D$7=0,"",'09'!D$7)</f>
        <v>9</v>
      </c>
      <c r="H13" s="7">
        <v>24</v>
      </c>
      <c r="I13" s="20">
        <f>IF('24'!D$7=0,"",'24'!D$7)</f>
        <v>24</v>
      </c>
    </row>
    <row r="14" spans="2:9">
      <c r="B14" s="86" t="s">
        <v>33</v>
      </c>
      <c r="C14" s="29" t="s">
        <v>31</v>
      </c>
      <c r="D14" s="33"/>
      <c r="E14" s="18" t="s">
        <v>25</v>
      </c>
      <c r="F14" s="14">
        <v>10</v>
      </c>
      <c r="G14" s="7">
        <f>IF('10'!D$7=0,"",'10'!D$7)</f>
        <v>10</v>
      </c>
      <c r="H14" s="7">
        <v>25</v>
      </c>
      <c r="I14" s="20">
        <f>IF('25'!D$7=0,"",'25'!D$7)</f>
        <v>25</v>
      </c>
    </row>
    <row r="15" spans="2:9">
      <c r="B15" s="87"/>
      <c r="C15" s="30" t="s">
        <v>32</v>
      </c>
      <c r="D15" s="34"/>
      <c r="E15" s="19" t="s">
        <v>26</v>
      </c>
      <c r="F15" s="14">
        <v>11</v>
      </c>
      <c r="G15" s="7">
        <f>IF('11'!D$7=0,"",'11'!D$7)</f>
        <v>11</v>
      </c>
      <c r="H15" s="7">
        <v>26</v>
      </c>
      <c r="I15" s="20">
        <f>IF('26'!D$7=0,"",'26'!D$7)</f>
        <v>26</v>
      </c>
    </row>
    <row r="16" spans="2:9" ht="19.5" thickBot="1">
      <c r="B16" s="28"/>
      <c r="C16" s="27" t="s">
        <v>24</v>
      </c>
      <c r="D16" s="31">
        <f>IF(E16=0,"×",D14*8000+D15*13000)</f>
        <v>0</v>
      </c>
      <c r="E16" s="32">
        <f>COUNTBLANK(D14:D15)</f>
        <v>2</v>
      </c>
      <c r="F16" s="14">
        <v>12</v>
      </c>
      <c r="G16" s="7">
        <f>IF('12'!D$7=0,"",'12'!D$7)</f>
        <v>12</v>
      </c>
      <c r="H16" s="7">
        <v>27</v>
      </c>
      <c r="I16" s="20">
        <f>IF('27'!D$7=0,"",'27'!D$7)</f>
        <v>27</v>
      </c>
    </row>
    <row r="17" spans="2:9">
      <c r="B17" s="73" t="s">
        <v>34</v>
      </c>
      <c r="C17" s="74"/>
      <c r="D17" s="74"/>
      <c r="E17" s="75"/>
      <c r="F17" s="14">
        <v>13</v>
      </c>
      <c r="G17" s="7">
        <f>IF('13'!D$7=0,"",'13'!D$7)</f>
        <v>13</v>
      </c>
      <c r="H17" s="7">
        <v>28</v>
      </c>
      <c r="I17" s="20">
        <f>IF('28'!D$7=0,"",'28'!D$7)</f>
        <v>28</v>
      </c>
    </row>
    <row r="18" spans="2:9">
      <c r="B18" s="76"/>
      <c r="C18" s="77"/>
      <c r="D18" s="77"/>
      <c r="E18" s="78"/>
      <c r="F18" s="14">
        <v>14</v>
      </c>
      <c r="G18" s="7">
        <f>IF('14'!D$7=0,"",'14'!D$7)</f>
        <v>14</v>
      </c>
      <c r="H18" s="7">
        <v>29</v>
      </c>
      <c r="I18" s="20">
        <f>IF('29'!D$7=0,"",'29'!D$7)</f>
        <v>29</v>
      </c>
    </row>
    <row r="19" spans="2:9" ht="19.5" thickBot="1">
      <c r="B19" s="79"/>
      <c r="C19" s="80"/>
      <c r="D19" s="80"/>
      <c r="E19" s="81"/>
      <c r="F19" s="16">
        <v>15</v>
      </c>
      <c r="G19" s="7">
        <f>IF('15'!D$7=0,"",'15'!D$7)</f>
        <v>15</v>
      </c>
      <c r="H19" s="17">
        <v>30</v>
      </c>
      <c r="I19" s="20">
        <f>IF('30'!D$7=0,"",'30'!D$7)</f>
        <v>30</v>
      </c>
    </row>
    <row r="20" spans="2:9" ht="36" customHeight="1">
      <c r="C20" s="69" t="s">
        <v>35</v>
      </c>
      <c r="D20" s="36"/>
      <c r="E20" s="36"/>
      <c r="F20" s="72" t="s">
        <v>36</v>
      </c>
      <c r="G20" s="72"/>
      <c r="H20" s="72"/>
      <c r="I20" s="72"/>
    </row>
    <row r="21" spans="2:9">
      <c r="G21" s="35"/>
      <c r="H21" s="35"/>
      <c r="I21" s="35"/>
    </row>
  </sheetData>
  <mergeCells count="18">
    <mergeCell ref="D4:E4"/>
    <mergeCell ref="D7:E7"/>
    <mergeCell ref="F20:I20"/>
    <mergeCell ref="B17:E19"/>
    <mergeCell ref="F4:I4"/>
    <mergeCell ref="B2:C2"/>
    <mergeCell ref="B14:B15"/>
    <mergeCell ref="D11:E11"/>
    <mergeCell ref="D12:E12"/>
    <mergeCell ref="B5:B12"/>
    <mergeCell ref="B4:C4"/>
    <mergeCell ref="B3:I3"/>
    <mergeCell ref="B13:E13"/>
    <mergeCell ref="D10:E10"/>
    <mergeCell ref="D9:E9"/>
    <mergeCell ref="D8:E8"/>
    <mergeCell ref="D6:E6"/>
    <mergeCell ref="D5:E5"/>
  </mergeCells>
  <phoneticPr fontId="3"/>
  <dataValidations count="1">
    <dataValidation type="whole" allowBlank="1" showInputMessage="1" showErrorMessage="1" sqref="D14:D15" xr:uid="{F0A7FB16-424F-4DDD-A025-302E3AD2C9EC}">
      <formula1>1</formula1>
      <formula2>100</formula2>
    </dataValidation>
  </dataValidations>
  <pageMargins left="0.62992125984251968" right="0.19685039370078741" top="0.74803149606299213" bottom="0.27559055118110237" header="0.31496062992125984" footer="0.19685039370078741"/>
  <pageSetup paperSize="9" scale="95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0A877-C1D6-4888-8D40-FB7EE77FC0C7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18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3:E13" xr:uid="{8F962CFD-8678-4130-A0BF-EDC8972B9D90}">
      <formula1>$F$13:$L$13</formula1>
    </dataValidation>
    <dataValidation type="list" allowBlank="1" showInputMessage="1" showErrorMessage="1" sqref="D14:D15" xr:uid="{A345CC89-7E53-4D46-A99D-ABF1867F419E}">
      <formula1>$F$14:$L$14</formula1>
    </dataValidation>
    <dataValidation type="list" allowBlank="1" showInputMessage="1" showErrorMessage="1" sqref="D17" xr:uid="{C13D8B5B-FFCD-40DE-91FF-A1E53B64F845}">
      <formula1>$F$17:$I$17</formula1>
    </dataValidation>
    <dataValidation type="list" allowBlank="1" showInputMessage="1" showErrorMessage="1" sqref="D18" xr:uid="{5A11319F-0912-4451-9B01-B59235194411}">
      <formula1>$F$18:$L$18</formula1>
    </dataValidation>
    <dataValidation type="list" allowBlank="1" showInputMessage="1" showErrorMessage="1" sqref="D20" xr:uid="{E58B74E8-AB69-4074-873C-B2251D65824B}">
      <formula1>$F$20:$K$20</formula1>
    </dataValidation>
    <dataValidation type="list" allowBlank="1" showInputMessage="1" showErrorMessage="1" sqref="D19" xr:uid="{1F0772DC-7A5B-4426-921B-E0CC24742779}">
      <formula1>$F$19:$J$19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99C02-9373-4FFF-B997-C0DC18890FD2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19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9" xr:uid="{D3E35500-15BE-48B5-A344-C6E618EBD6E8}">
      <formula1>$F$19:$J$19</formula1>
    </dataValidation>
    <dataValidation type="list" allowBlank="1" showInputMessage="1" showErrorMessage="1" sqref="D20" xr:uid="{1DEAB08A-DF07-4A28-98DF-C7F6A9323873}">
      <formula1>$F$20:$K$20</formula1>
    </dataValidation>
    <dataValidation type="list" allowBlank="1" showInputMessage="1" showErrorMessage="1" sqref="D18" xr:uid="{B5CA96E4-69E9-42FC-B305-CFAC0F50364A}">
      <formula1>$F$18:$L$18</formula1>
    </dataValidation>
    <dataValidation type="list" allowBlank="1" showInputMessage="1" showErrorMessage="1" sqref="D17" xr:uid="{381D1546-D01B-4E1E-BB1F-39B44200C959}">
      <formula1>$F$17:$I$17</formula1>
    </dataValidation>
    <dataValidation type="list" allowBlank="1" showInputMessage="1" showErrorMessage="1" sqref="D14:D15" xr:uid="{C3EA94DE-4D2D-4014-92B7-5FE4C7F84974}">
      <formula1>$F$14:$L$14</formula1>
    </dataValidation>
    <dataValidation type="list" allowBlank="1" showInputMessage="1" showErrorMessage="1" sqref="D13:E13" xr:uid="{1912AA52-02A8-44DC-97F9-1C6DDFEA9C79}">
      <formula1>$F$13:$L$13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DD320-20F4-4310-A7CF-F840DBCDCECC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20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3:E13" xr:uid="{71E92153-76E8-4B73-BE16-F83F4D065F21}">
      <formula1>$F$13:$L$13</formula1>
    </dataValidation>
    <dataValidation type="list" allowBlank="1" showInputMessage="1" showErrorMessage="1" sqref="D14:D15" xr:uid="{031DD366-4C12-4D58-998C-0AA848C2CC8F}">
      <formula1>$F$14:$L$14</formula1>
    </dataValidation>
    <dataValidation type="list" allowBlank="1" showInputMessage="1" showErrorMessage="1" sqref="D17" xr:uid="{82E2053F-504C-4525-9F0D-F0E4DD17B76F}">
      <formula1>$F$17:$I$17</formula1>
    </dataValidation>
    <dataValidation type="list" allowBlank="1" showInputMessage="1" showErrorMessage="1" sqref="D18" xr:uid="{9A71CE28-5997-452C-82FA-8A240B2E6E94}">
      <formula1>$F$18:$L$18</formula1>
    </dataValidation>
    <dataValidation type="list" allowBlank="1" showInputMessage="1" showErrorMessage="1" sqref="D20" xr:uid="{9CFCB601-238E-4FC1-90C1-2F56D8051B8E}">
      <formula1>$F$20:$K$20</formula1>
    </dataValidation>
    <dataValidation type="list" allowBlank="1" showInputMessage="1" showErrorMessage="1" sqref="D19" xr:uid="{7E4B66C8-49E8-4A5C-B86D-18D3081B4CE0}">
      <formula1>$F$19:$J$19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BDCF-CA75-4B70-AD2B-27D8C3ED236A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21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9" xr:uid="{FCD28C7B-25E2-4ED5-B320-BF6F93AE35EE}">
      <formula1>$F$19:$J$19</formula1>
    </dataValidation>
    <dataValidation type="list" allowBlank="1" showInputMessage="1" showErrorMessage="1" sqref="D20" xr:uid="{14818C73-257D-4EF3-98AB-8A1796FCB935}">
      <formula1>$F$20:$K$20</formula1>
    </dataValidation>
    <dataValidation type="list" allowBlank="1" showInputMessage="1" showErrorMessage="1" sqref="D18" xr:uid="{7E5E5D65-7296-4E57-B51C-4CF15F148151}">
      <formula1>$F$18:$L$18</formula1>
    </dataValidation>
    <dataValidation type="list" allowBlank="1" showInputMessage="1" showErrorMessage="1" sqref="D17" xr:uid="{817FD321-14C1-46E4-809F-7CA4391F1288}">
      <formula1>$F$17:$I$17</formula1>
    </dataValidation>
    <dataValidation type="list" allowBlank="1" showInputMessage="1" showErrorMessage="1" sqref="D14:D15" xr:uid="{370EDB1A-09A0-4763-9FE3-E070A967443E}">
      <formula1>$F$14:$L$14</formula1>
    </dataValidation>
    <dataValidation type="list" allowBlank="1" showInputMessage="1" showErrorMessage="1" sqref="D13:E13" xr:uid="{DB6268C4-8EDF-4A41-9FA4-AB04EB89C2D1}">
      <formula1>$F$13:$L$13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EC934-0A4B-4FDB-83E1-3FAC3E42E6C0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22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3:E13" xr:uid="{14356EE4-C2D0-4CFC-B132-7CA50F25F341}">
      <formula1>$F$13:$L$13</formula1>
    </dataValidation>
    <dataValidation type="list" allowBlank="1" showInputMessage="1" showErrorMessage="1" sqref="D14:D15" xr:uid="{A9D70CC7-2153-4FAB-9417-6C199750DCCC}">
      <formula1>$F$14:$L$14</formula1>
    </dataValidation>
    <dataValidation type="list" allowBlank="1" showInputMessage="1" showErrorMessage="1" sqref="D17" xr:uid="{A1C2481F-C9BE-4BB6-8F60-E26A91E3DE5F}">
      <formula1>$F$17:$I$17</formula1>
    </dataValidation>
    <dataValidation type="list" allowBlank="1" showInputMessage="1" showErrorMessage="1" sqref="D18" xr:uid="{9CCDE5B3-C0D3-4514-81BA-DDEA2E7D286C}">
      <formula1>$F$18:$L$18</formula1>
    </dataValidation>
    <dataValidation type="list" allowBlank="1" showInputMessage="1" showErrorMessage="1" sqref="D20" xr:uid="{07862FED-F851-42D2-B8E1-F2A2952F677C}">
      <formula1>$F$20:$K$20</formula1>
    </dataValidation>
    <dataValidation type="list" allowBlank="1" showInputMessage="1" showErrorMessage="1" sqref="D19" xr:uid="{8E96B112-D18A-485F-94F1-41A454472CE2}">
      <formula1>$F$19:$J$19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682E0-B658-4281-B21D-F5EA773444B2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23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9" xr:uid="{152B8924-6AE3-4A39-8DB2-9CCF90B831C2}">
      <formula1>$F$19:$J$19</formula1>
    </dataValidation>
    <dataValidation type="list" allowBlank="1" showInputMessage="1" showErrorMessage="1" sqref="D20" xr:uid="{C31ADA67-4602-4466-9CF8-6F29EBFC5223}">
      <formula1>$F$20:$K$20</formula1>
    </dataValidation>
    <dataValidation type="list" allowBlank="1" showInputMessage="1" showErrorMessage="1" sqref="D18" xr:uid="{C947C4BB-A1DD-4233-93D1-10BCECACB68B}">
      <formula1>$F$18:$L$18</formula1>
    </dataValidation>
    <dataValidation type="list" allowBlank="1" showInputMessage="1" showErrorMessage="1" sqref="D17" xr:uid="{DECDA485-DF05-44A9-8A99-4478D8241F5B}">
      <formula1>$F$17:$I$17</formula1>
    </dataValidation>
    <dataValidation type="list" allowBlank="1" showInputMessage="1" showErrorMessage="1" sqref="D14:D15" xr:uid="{9A5716AA-8136-4C6C-9708-B591E9C06377}">
      <formula1>$F$14:$L$14</formula1>
    </dataValidation>
    <dataValidation type="list" allowBlank="1" showInputMessage="1" showErrorMessage="1" sqref="D13:E13" xr:uid="{0BD231DC-1C13-4D38-8409-F18A834DC844}">
      <formula1>$F$13:$L$13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37EC-A471-4AAD-A6C3-5C08A09E83FE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24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3:E13" xr:uid="{3257D320-A345-4127-BFA8-FF834C08EF22}">
      <formula1>$F$13:$L$13</formula1>
    </dataValidation>
    <dataValidation type="list" allowBlank="1" showInputMessage="1" showErrorMessage="1" sqref="D14:D15" xr:uid="{3E0FAF18-C4A1-416F-B9A0-93D18524E7F2}">
      <formula1>$F$14:$L$14</formula1>
    </dataValidation>
    <dataValidation type="list" allowBlank="1" showInputMessage="1" showErrorMessage="1" sqref="D17" xr:uid="{01625D97-4ABE-4D3C-9910-27C3CA4350FF}">
      <formula1>$F$17:$I$17</formula1>
    </dataValidation>
    <dataValidation type="list" allowBlank="1" showInputMessage="1" showErrorMessage="1" sqref="D18" xr:uid="{AC44AA22-F2E0-4AFE-AE61-C33C75F7EAF9}">
      <formula1>$F$18:$L$18</formula1>
    </dataValidation>
    <dataValidation type="list" allowBlank="1" showInputMessage="1" showErrorMessage="1" sqref="D20" xr:uid="{61C57AA5-8B72-4CDB-A019-D9BC7BBF5374}">
      <formula1>$F$20:$K$20</formula1>
    </dataValidation>
    <dataValidation type="list" allowBlank="1" showInputMessage="1" showErrorMessage="1" sqref="D19" xr:uid="{40611B8E-57EA-431B-88B2-ACCC98CE9969}">
      <formula1>$F$19:$J$19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065A6-1A83-49EB-8CD3-7C1EADE71FDF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25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9" xr:uid="{2243678E-D4D8-4EAF-9CA1-6C359DAE0481}">
      <formula1>$F$19:$J$19</formula1>
    </dataValidation>
    <dataValidation type="list" allowBlank="1" showInputMessage="1" showErrorMessage="1" sqref="D20" xr:uid="{85BF65E8-342D-4E95-ADB5-43611A3515B1}">
      <formula1>$F$20:$K$20</formula1>
    </dataValidation>
    <dataValidation type="list" allowBlank="1" showInputMessage="1" showErrorMessage="1" sqref="D18" xr:uid="{38CD66F4-A841-4CAB-88A4-056E0B78156E}">
      <formula1>$F$18:$L$18</formula1>
    </dataValidation>
    <dataValidation type="list" allowBlank="1" showInputMessage="1" showErrorMessage="1" sqref="D17" xr:uid="{799D026A-5EF7-4991-AEC5-4FD3F8698258}">
      <formula1>$F$17:$I$17</formula1>
    </dataValidation>
    <dataValidation type="list" allowBlank="1" showInputMessage="1" showErrorMessage="1" sqref="D14:D15" xr:uid="{93C4EE95-0702-43B3-BCA5-C15855332E3F}">
      <formula1>$F$14:$L$14</formula1>
    </dataValidation>
    <dataValidation type="list" allowBlank="1" showInputMessage="1" showErrorMessage="1" sqref="D13:E13" xr:uid="{A082D5AD-86CA-41F0-B51B-FD96F84ED165}">
      <formula1>$F$13:$L$13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15825-417A-4386-892A-EB60DAAF8E15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26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3:E13" xr:uid="{0E5710BE-AB5B-4FEF-8C28-2FB9BC738DA8}">
      <formula1>$F$13:$L$13</formula1>
    </dataValidation>
    <dataValidation type="list" allowBlank="1" showInputMessage="1" showErrorMessage="1" sqref="D14:D15" xr:uid="{C913C19E-83C7-450F-82EF-390B4A8DBABE}">
      <formula1>$F$14:$L$14</formula1>
    </dataValidation>
    <dataValidation type="list" allowBlank="1" showInputMessage="1" showErrorMessage="1" sqref="D17" xr:uid="{22E6F459-AD4B-4CDD-89E8-4A64E0C6F484}">
      <formula1>$F$17:$I$17</formula1>
    </dataValidation>
    <dataValidation type="list" allowBlank="1" showInputMessage="1" showErrorMessage="1" sqref="D18" xr:uid="{12618CA3-882F-442B-81F9-0CAB8D067A39}">
      <formula1>$F$18:$L$18</formula1>
    </dataValidation>
    <dataValidation type="list" allowBlank="1" showInputMessage="1" showErrorMessage="1" sqref="D20" xr:uid="{B6C2E194-B361-489F-BAF3-7D365D5EC9DB}">
      <formula1>$F$20:$K$20</formula1>
    </dataValidation>
    <dataValidation type="list" allowBlank="1" showInputMessage="1" showErrorMessage="1" sqref="D19" xr:uid="{6F47BFAE-ACA9-4AD1-99B4-F4A0F661334D}">
      <formula1>$F$19:$J$19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F970A-0545-4FAC-9FF7-B477A43D17C8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27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9" xr:uid="{21820B60-EFBA-4AEA-A9E8-0B7336F9E650}">
      <formula1>$F$19:$J$19</formula1>
    </dataValidation>
    <dataValidation type="list" allowBlank="1" showInputMessage="1" showErrorMessage="1" sqref="D20" xr:uid="{D9DFD9F4-A54B-4FD1-A684-DC44F06D63F5}">
      <formula1>$F$20:$K$20</formula1>
    </dataValidation>
    <dataValidation type="list" allowBlank="1" showInputMessage="1" showErrorMessage="1" sqref="D18" xr:uid="{35B54914-BDE0-45E3-9F9E-A69E872F7C85}">
      <formula1>$F$18:$L$18</formula1>
    </dataValidation>
    <dataValidation type="list" allowBlank="1" showInputMessage="1" showErrorMessage="1" sqref="D17" xr:uid="{AC3700C8-AE29-4C68-911F-D2D78A7111EE}">
      <formula1>$F$17:$I$17</formula1>
    </dataValidation>
    <dataValidation type="list" allowBlank="1" showInputMessage="1" showErrorMessage="1" sqref="D14:D15" xr:uid="{391280B6-16FB-45AC-988E-B6FB471CC744}">
      <formula1>$F$14:$L$14</formula1>
    </dataValidation>
    <dataValidation type="list" allowBlank="1" showInputMessage="1" showErrorMessage="1" sqref="D13:E13" xr:uid="{5DFF4E30-B6C9-4654-ABBE-273350C5B040}">
      <formula1>$F$13:$L$13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28C62-EDA9-4D63-B33E-AB945BAE1F31}">
  <sheetPr>
    <pageSetUpPr fitToPage="1"/>
  </sheetPr>
  <dimension ref="B1:L21"/>
  <sheetViews>
    <sheetView tabSelected="1" topLeftCell="A16" zoomScaleNormal="100"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1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57" t="s">
        <v>57</v>
      </c>
      <c r="G14" s="57" t="s">
        <v>58</v>
      </c>
      <c r="H14" s="57" t="s">
        <v>59</v>
      </c>
      <c r="I14" s="57" t="s">
        <v>60</v>
      </c>
      <c r="J14" s="57" t="s">
        <v>61</v>
      </c>
      <c r="K14" s="57" t="s">
        <v>62</v>
      </c>
      <c r="L14" s="57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7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9" xr:uid="{E5FE0474-5213-41F9-B92B-34FEA927310E}">
      <formula1>$F$19:$J$19</formula1>
    </dataValidation>
    <dataValidation type="list" allowBlank="1" showInputMessage="1" showErrorMessage="1" sqref="D20" xr:uid="{FF7D4C5E-8908-4625-9CD0-AC54AAA2BB53}">
      <formula1>$F$20:$K$20</formula1>
    </dataValidation>
    <dataValidation type="list" allowBlank="1" showInputMessage="1" showErrorMessage="1" sqref="D18" xr:uid="{F0634821-6AAC-45C2-8737-3B5F984EF476}">
      <formula1>$F$18:$L$18</formula1>
    </dataValidation>
    <dataValidation type="list" allowBlank="1" showInputMessage="1" showErrorMessage="1" sqref="D17" xr:uid="{C1884E02-D289-45DF-AA3D-7B1E8AE44805}">
      <formula1>$F$17:$I$17</formula1>
    </dataValidation>
    <dataValidation type="list" allowBlank="1" showInputMessage="1" showErrorMessage="1" sqref="D14:D15" xr:uid="{199CC091-F21A-4432-A328-5EE29CE6C59F}">
      <formula1>$F$14:$L$14</formula1>
    </dataValidation>
    <dataValidation type="list" allowBlank="1" showInputMessage="1" showErrorMessage="1" sqref="D13:E13" xr:uid="{B252FB40-FD65-4CD6-B9F4-0DD6CF2B21F8}">
      <formula1>$F$13:$L$13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2FE8C-D9EF-47FF-AF5C-FAADD49DEFBB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28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3:E13" xr:uid="{6ED4DA27-89AF-4358-8D10-232F818AA67F}">
      <formula1>$F$13:$L$13</formula1>
    </dataValidation>
    <dataValidation type="list" allowBlank="1" showInputMessage="1" showErrorMessage="1" sqref="D14:D15" xr:uid="{4744EEFF-97F2-4734-879C-F0966EFCA59A}">
      <formula1>$F$14:$L$14</formula1>
    </dataValidation>
    <dataValidation type="list" allowBlank="1" showInputMessage="1" showErrorMessage="1" sqref="D17" xr:uid="{5737F53A-9888-497B-83C6-FDFF51D95DF6}">
      <formula1>$F$17:$I$17</formula1>
    </dataValidation>
    <dataValidation type="list" allowBlank="1" showInputMessage="1" showErrorMessage="1" sqref="D18" xr:uid="{7F5B4D88-3270-42F4-B600-132829B5AC12}">
      <formula1>$F$18:$L$18</formula1>
    </dataValidation>
    <dataValidation type="list" allowBlank="1" showInputMessage="1" showErrorMessage="1" sqref="D20" xr:uid="{CFBC45DE-A059-4A02-A770-8CD352BF49FB}">
      <formula1>$F$20:$K$20</formula1>
    </dataValidation>
    <dataValidation type="list" allowBlank="1" showInputMessage="1" showErrorMessage="1" sqref="D19" xr:uid="{873836AC-D64F-42D2-828F-74AAEE3156C2}">
      <formula1>$F$19:$J$19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E5D2A-E115-4353-8F03-3DF493CC636E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29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9" xr:uid="{ECE0C468-03DC-4376-982B-B421DCCD9036}">
      <formula1>$F$19:$J$19</formula1>
    </dataValidation>
    <dataValidation type="list" allowBlank="1" showInputMessage="1" showErrorMessage="1" sqref="D20" xr:uid="{E4093284-BA2C-41CA-A7B3-4046D9146090}">
      <formula1>$F$20:$K$20</formula1>
    </dataValidation>
    <dataValidation type="list" allowBlank="1" showInputMessage="1" showErrorMessage="1" sqref="D18" xr:uid="{D3CE5CBE-694C-491D-9286-AC2E13253DB4}">
      <formula1>$F$18:$L$18</formula1>
    </dataValidation>
    <dataValidation type="list" allowBlank="1" showInputMessage="1" showErrorMessage="1" sqref="D17" xr:uid="{CD56827B-1408-4A55-908D-8D635835BD1E}">
      <formula1>$F$17:$I$17</formula1>
    </dataValidation>
    <dataValidation type="list" allowBlank="1" showInputMessage="1" showErrorMessage="1" sqref="D14:D15" xr:uid="{83227939-EA60-4C78-A64B-F5311E48ED18}">
      <formula1>$F$14:$L$14</formula1>
    </dataValidation>
    <dataValidation type="list" allowBlank="1" showInputMessage="1" showErrorMessage="1" sqref="D13:E13" xr:uid="{492CD9C4-52FC-4DB5-8045-EDEBD91963FA}">
      <formula1>$F$13:$L$13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7EFF3-4954-491F-9A68-1F46637A978B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30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3:E13" xr:uid="{558FF7E2-3F50-46A3-95F0-470F0CEB92E7}">
      <formula1>$F$13:$L$13</formula1>
    </dataValidation>
    <dataValidation type="list" allowBlank="1" showInputMessage="1" showErrorMessage="1" sqref="D14:D15" xr:uid="{8B56C03B-987F-4C27-8602-08D90578051C}">
      <formula1>$F$14:$L$14</formula1>
    </dataValidation>
    <dataValidation type="list" allowBlank="1" showInputMessage="1" showErrorMessage="1" sqref="D17" xr:uid="{513639A7-99F9-4E4A-A750-0C91CFD3E82A}">
      <formula1>$F$17:$I$17</formula1>
    </dataValidation>
    <dataValidation type="list" allowBlank="1" showInputMessage="1" showErrorMessage="1" sqref="D18" xr:uid="{FE795CFE-B7C8-41AF-8274-0EE31264ADAD}">
      <formula1>$F$18:$L$18</formula1>
    </dataValidation>
    <dataValidation type="list" allowBlank="1" showInputMessage="1" showErrorMessage="1" sqref="D20" xr:uid="{940EB703-22D6-4A85-B6EC-FBC8D99EC4FB}">
      <formula1>$F$20:$K$20</formula1>
    </dataValidation>
    <dataValidation type="list" allowBlank="1" showInputMessage="1" showErrorMessage="1" sqref="D19" xr:uid="{F8BC5124-B853-4457-B525-A0F4EF4A4B7E}">
      <formula1>$F$19:$J$19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011BE-D01F-4DF3-9772-64D696E97FBE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2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3:E13" xr:uid="{03A49429-2A00-4162-8D82-9AA9BCBBEABE}">
      <formula1>$F$13:$L$13</formula1>
    </dataValidation>
    <dataValidation type="list" allowBlank="1" showInputMessage="1" showErrorMessage="1" sqref="D14:D15" xr:uid="{CBBB0C23-CB20-4D59-A719-8ED8DC4979C0}">
      <formula1>$F$14:$L$14</formula1>
    </dataValidation>
    <dataValidation type="list" allowBlank="1" showInputMessage="1" showErrorMessage="1" sqref="D17" xr:uid="{50BA70BF-2F45-44D3-9DED-D0740EB541CF}">
      <formula1>$F$17:$I$17</formula1>
    </dataValidation>
    <dataValidation type="list" allowBlank="1" showInputMessage="1" showErrorMessage="1" sqref="D18" xr:uid="{17DAD5B0-B1AA-4B07-B10C-A3F4FCA16CBE}">
      <formula1>$F$18:$L$18</formula1>
    </dataValidation>
    <dataValidation type="list" allowBlank="1" showInputMessage="1" showErrorMessage="1" sqref="D20" xr:uid="{D57A2A68-F480-4AA3-95E3-00B2C7FEEDFF}">
      <formula1>$F$20:$K$20</formula1>
    </dataValidation>
    <dataValidation type="list" allowBlank="1" showInputMessage="1" showErrorMessage="1" sqref="D19" xr:uid="{D857C5D2-DC3A-4996-ACFA-C95227E7F25C}">
      <formula1>$F$19:$J$19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BF03-29D1-4F0E-B36D-45F2AB4D03D9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3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9" xr:uid="{8F7AD414-F417-4F9B-A04B-23FB0FA9AFC2}">
      <formula1>$F$19:$J$19</formula1>
    </dataValidation>
    <dataValidation type="list" allowBlank="1" showInputMessage="1" showErrorMessage="1" sqref="D20" xr:uid="{8D36417E-0265-45AC-B59F-065DFF1CA6B2}">
      <formula1>$F$20:$K$20</formula1>
    </dataValidation>
    <dataValidation type="list" allowBlank="1" showInputMessage="1" showErrorMessage="1" sqref="D18" xr:uid="{0010547A-ED36-4836-9E4A-CEC2E3BC2CCC}">
      <formula1>$F$18:$L$18</formula1>
    </dataValidation>
    <dataValidation type="list" allowBlank="1" showInputMessage="1" showErrorMessage="1" sqref="D17" xr:uid="{3C5DBDC7-65BA-43ED-9355-3E31994E5345}">
      <formula1>$F$17:$I$17</formula1>
    </dataValidation>
    <dataValidation type="list" allowBlank="1" showInputMessage="1" showErrorMessage="1" sqref="D14:D15" xr:uid="{62F5346A-3413-445F-B37F-3087D04A9346}">
      <formula1>$F$14:$L$14</formula1>
    </dataValidation>
    <dataValidation type="list" allowBlank="1" showInputMessage="1" showErrorMessage="1" sqref="D13:E13" xr:uid="{C0653021-1DC3-4DA3-ADA2-88D619D1E493}">
      <formula1>$F$13:$L$13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6BBA9-3E5C-4CD0-9053-868C01619751}">
  <sheetPr>
    <pageSetUpPr fitToPage="1"/>
  </sheetPr>
  <dimension ref="B1:L21"/>
  <sheetViews>
    <sheetView topLeftCell="A3"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4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3:E13" xr:uid="{EE0A7A45-FCC5-4B8D-9B16-97AB9A33C851}">
      <formula1>$F$13:$L$13</formula1>
    </dataValidation>
    <dataValidation type="list" allowBlank="1" showInputMessage="1" showErrorMessage="1" sqref="D14:D15" xr:uid="{EAC9B014-E6E3-4250-AC01-949AA38DC2AF}">
      <formula1>$F$14:$L$14</formula1>
    </dataValidation>
    <dataValidation type="list" allowBlank="1" showInputMessage="1" showErrorMessage="1" sqref="D17" xr:uid="{7B1CEE04-7047-443E-9BA1-63872FA6B811}">
      <formula1>$F$17:$I$17</formula1>
    </dataValidation>
    <dataValidation type="list" allowBlank="1" showInputMessage="1" showErrorMessage="1" sqref="D18" xr:uid="{46600452-214F-4346-BCDC-E1B6A89A7769}">
      <formula1>$F$18:$L$18</formula1>
    </dataValidation>
    <dataValidation type="list" allowBlank="1" showInputMessage="1" showErrorMessage="1" sqref="D20" xr:uid="{438E6FCA-81B1-4748-B540-C2158666020F}">
      <formula1>$F$20:$K$20</formula1>
    </dataValidation>
    <dataValidation type="list" allowBlank="1" showInputMessage="1" showErrorMessage="1" sqref="D19" xr:uid="{3AB5557F-7518-4CA6-88E8-D4FAAAB67E91}">
      <formula1>$F$19:$J$19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E06B-8DBB-45CE-BA15-7AC14DC12961}">
  <sheetPr>
    <pageSetUpPr fitToPage="1"/>
  </sheetPr>
  <dimension ref="B1:L21"/>
  <sheetViews>
    <sheetView topLeftCell="A3"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5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9" xr:uid="{6F9179A2-B94D-4582-9C3B-71852A15C59B}">
      <formula1>$F$19:$J$19</formula1>
    </dataValidation>
    <dataValidation type="list" allowBlank="1" showInputMessage="1" showErrorMessage="1" sqref="D20" xr:uid="{9AA87065-A142-41DE-A7F1-A2DB71D60F4C}">
      <formula1>$F$20:$K$20</formula1>
    </dataValidation>
    <dataValidation type="list" allowBlank="1" showInputMessage="1" showErrorMessage="1" sqref="D18" xr:uid="{02469A84-345D-445B-B4C6-BFD56750BAEC}">
      <formula1>$F$18:$L$18</formula1>
    </dataValidation>
    <dataValidation type="list" allowBlank="1" showInputMessage="1" showErrorMessage="1" sqref="D17" xr:uid="{99CDE8F7-8897-4465-AEE5-0EA1801772A7}">
      <formula1>$F$17:$I$17</formula1>
    </dataValidation>
    <dataValidation type="list" allowBlank="1" showInputMessage="1" showErrorMessage="1" sqref="D14:D15" xr:uid="{7F2E278C-1959-4779-88E3-1A0829CC3B6C}">
      <formula1>$F$14:$L$14</formula1>
    </dataValidation>
    <dataValidation type="list" allowBlank="1" showInputMessage="1" showErrorMessage="1" sqref="D13:E13" xr:uid="{EC72C532-D950-4BF9-B300-4AD032B61B4E}">
      <formula1>$F$13:$L$13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4959F-56B5-4194-A087-0C7219B8D8C0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6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3:E13" xr:uid="{A962CB51-3041-4704-BEA7-D26D94EE3FCC}">
      <formula1>$F$13:$L$13</formula1>
    </dataValidation>
    <dataValidation type="list" allowBlank="1" showInputMessage="1" showErrorMessage="1" sqref="D14:D15" xr:uid="{323CEF0D-2BD6-47A0-BFAC-C104CF7CA30A}">
      <formula1>$F$14:$L$14</formula1>
    </dataValidation>
    <dataValidation type="list" allowBlank="1" showInputMessage="1" showErrorMessage="1" sqref="D17" xr:uid="{A82EC787-1512-485A-A880-3040D5BE80EA}">
      <formula1>$F$17:$I$17</formula1>
    </dataValidation>
    <dataValidation type="list" allowBlank="1" showInputMessage="1" showErrorMessage="1" sqref="D18" xr:uid="{0E6DB1E2-61F6-49F0-9163-8D216E22454F}">
      <formula1>$F$18:$L$18</formula1>
    </dataValidation>
    <dataValidation type="list" allowBlank="1" showInputMessage="1" showErrorMessage="1" sqref="D20" xr:uid="{EB7C9EBD-32C0-41BD-AAC5-50535A7A953D}">
      <formula1>$F$20:$K$20</formula1>
    </dataValidation>
    <dataValidation type="list" allowBlank="1" showInputMessage="1" showErrorMessage="1" sqref="D19" xr:uid="{C06B28D7-724F-40F1-9885-C1501F00BB0C}">
      <formula1>$F$19:$J$19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AB2A0-5A9D-4DCA-9B04-0EB227C4455E}">
  <sheetPr>
    <pageSetUpPr fitToPage="1"/>
  </sheetPr>
  <dimension ref="B1:L21"/>
  <sheetViews>
    <sheetView workbookViewId="0">
      <selection activeCell="D5" sqref="D5"/>
    </sheetView>
  </sheetViews>
  <sheetFormatPr defaultRowHeight="18.75"/>
  <cols>
    <col min="1" max="1" width="1.625" customWidth="1"/>
    <col min="2" max="2" width="19.625" customWidth="1"/>
    <col min="3" max="3" width="3.125" customWidth="1"/>
    <col min="4" max="4" width="37.25" customWidth="1"/>
    <col min="5" max="5" width="48.375" style="6" bestFit="1" customWidth="1"/>
    <col min="6" max="6" width="60.875" hidden="1" customWidth="1"/>
    <col min="7" max="7" width="18.875" hidden="1" customWidth="1"/>
    <col min="8" max="8" width="48.375" hidden="1" customWidth="1"/>
    <col min="9" max="9" width="35.875" hidden="1" customWidth="1"/>
    <col min="10" max="10" width="17.125" hidden="1" customWidth="1"/>
    <col min="11" max="11" width="11.875" hidden="1" customWidth="1"/>
    <col min="12" max="12" width="11.125" hidden="1" customWidth="1"/>
  </cols>
  <sheetData>
    <row r="1" spans="2:12" ht="6.6" customHeight="1"/>
    <row r="2" spans="2:12" ht="21" customHeight="1" thickBot="1">
      <c r="B2" s="56" t="s">
        <v>43</v>
      </c>
      <c r="C2" s="41"/>
      <c r="D2" s="41"/>
      <c r="E2" s="42">
        <v>2024</v>
      </c>
    </row>
    <row r="3" spans="2:12" ht="36.75" customHeight="1" thickBot="1">
      <c r="B3" s="43" t="s">
        <v>1</v>
      </c>
      <c r="C3" s="44"/>
      <c r="D3" s="44"/>
      <c r="E3" s="45"/>
    </row>
    <row r="4" spans="2:12" ht="36.75" customHeight="1" thickTop="1" thickBot="1">
      <c r="B4" s="46" t="s">
        <v>2</v>
      </c>
      <c r="C4" s="11"/>
      <c r="D4" s="12" t="s">
        <v>14</v>
      </c>
      <c r="E4" s="47" t="s">
        <v>41</v>
      </c>
    </row>
    <row r="5" spans="2:12" ht="36.75" customHeight="1" thickBot="1">
      <c r="B5" s="48" t="s">
        <v>90</v>
      </c>
      <c r="C5" s="8"/>
      <c r="D5" s="2"/>
      <c r="E5" s="49" t="s">
        <v>47</v>
      </c>
    </row>
    <row r="6" spans="2:12" ht="36.75" customHeight="1" thickBot="1">
      <c r="B6" s="48" t="s">
        <v>16</v>
      </c>
      <c r="C6" s="8"/>
      <c r="D6" s="3"/>
      <c r="E6" s="50" t="s">
        <v>15</v>
      </c>
    </row>
    <row r="7" spans="2:12" ht="36.75" customHeight="1" thickBot="1">
      <c r="B7" s="48" t="s">
        <v>3</v>
      </c>
      <c r="C7" s="8"/>
      <c r="D7" s="3">
        <v>7</v>
      </c>
      <c r="E7" s="50" t="s">
        <v>11</v>
      </c>
    </row>
    <row r="8" spans="2:12" ht="36.75" customHeight="1" thickBot="1">
      <c r="B8" s="48" t="s">
        <v>4</v>
      </c>
      <c r="C8" s="8"/>
      <c r="D8" s="2"/>
      <c r="E8" s="49" t="s">
        <v>13</v>
      </c>
    </row>
    <row r="9" spans="2:12" ht="61.5" customHeight="1" thickBot="1">
      <c r="B9" s="53" t="s">
        <v>83</v>
      </c>
      <c r="C9" s="8"/>
      <c r="D9" s="66" t="s">
        <v>84</v>
      </c>
      <c r="E9" s="58" t="s">
        <v>88</v>
      </c>
    </row>
    <row r="10" spans="2:12" ht="36.75" customHeight="1">
      <c r="B10" s="113" t="s">
        <v>85</v>
      </c>
      <c r="C10" s="9" t="s">
        <v>5</v>
      </c>
      <c r="D10" s="4"/>
      <c r="E10" s="51" t="s">
        <v>12</v>
      </c>
    </row>
    <row r="11" spans="2:12" ht="36" customHeight="1" thickBot="1">
      <c r="B11" s="114"/>
      <c r="C11" s="10"/>
      <c r="D11" s="5"/>
      <c r="E11" s="52" t="s">
        <v>86</v>
      </c>
    </row>
    <row r="12" spans="2:12" ht="36.75" customHeight="1" thickBot="1">
      <c r="B12" s="62" t="s">
        <v>89</v>
      </c>
      <c r="C12" s="63"/>
      <c r="D12" s="64"/>
      <c r="E12" s="65" t="s">
        <v>87</v>
      </c>
    </row>
    <row r="13" spans="2:12" ht="36.75" customHeight="1" thickTop="1" thickBot="1">
      <c r="B13" s="46" t="s">
        <v>0</v>
      </c>
      <c r="C13" s="59"/>
      <c r="D13" s="61"/>
      <c r="E13" s="60" t="s">
        <v>42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</row>
    <row r="14" spans="2:12" ht="36.75" customHeight="1" thickBot="1">
      <c r="B14" s="48" t="s">
        <v>7</v>
      </c>
      <c r="C14" s="8"/>
      <c r="D14" s="1"/>
      <c r="E14" s="50" t="s">
        <v>42</v>
      </c>
      <c r="F14" s="40" t="s">
        <v>57</v>
      </c>
      <c r="G14" s="40" t="s">
        <v>58</v>
      </c>
      <c r="H14" s="40" t="s">
        <v>59</v>
      </c>
      <c r="I14" s="40" t="s">
        <v>60</v>
      </c>
      <c r="J14" s="40" t="s">
        <v>61</v>
      </c>
      <c r="K14" s="40" t="s">
        <v>62</v>
      </c>
      <c r="L14" s="40" t="s">
        <v>63</v>
      </c>
    </row>
    <row r="15" spans="2:12" ht="36.75" customHeight="1" thickBot="1">
      <c r="B15" s="48"/>
      <c r="C15" s="8"/>
      <c r="D15" s="1"/>
      <c r="E15" s="50" t="s">
        <v>82</v>
      </c>
      <c r="F15" s="40"/>
      <c r="G15" s="40"/>
      <c r="H15" s="40"/>
      <c r="I15" s="40"/>
      <c r="J15" s="40"/>
      <c r="K15" s="40"/>
      <c r="L15" s="40"/>
    </row>
    <row r="16" spans="2:12" ht="36.75" customHeight="1" thickBot="1">
      <c r="B16" s="48" t="s">
        <v>8</v>
      </c>
      <c r="C16" s="8"/>
      <c r="D16" s="68" t="s">
        <v>38</v>
      </c>
      <c r="E16" s="50"/>
    </row>
    <row r="17" spans="2:12" ht="36.75" customHeight="1" thickBot="1">
      <c r="B17" s="48" t="s">
        <v>39</v>
      </c>
      <c r="C17" s="8"/>
      <c r="D17" s="1"/>
      <c r="E17" s="50" t="s">
        <v>42</v>
      </c>
      <c r="F17" t="s">
        <v>68</v>
      </c>
      <c r="G17" t="s">
        <v>64</v>
      </c>
      <c r="H17" t="s">
        <v>66</v>
      </c>
      <c r="I17" t="s">
        <v>65</v>
      </c>
    </row>
    <row r="18" spans="2:12" ht="36.75" customHeight="1" thickBot="1">
      <c r="B18" s="48" t="s">
        <v>9</v>
      </c>
      <c r="C18" s="8"/>
      <c r="D18" s="1"/>
      <c r="E18" s="50" t="s">
        <v>42</v>
      </c>
      <c r="F18" t="s">
        <v>67</v>
      </c>
      <c r="G18" t="s">
        <v>69</v>
      </c>
      <c r="H18" t="s">
        <v>70</v>
      </c>
      <c r="I18" t="s">
        <v>71</v>
      </c>
      <c r="J18" t="s">
        <v>72</v>
      </c>
      <c r="K18" t="s">
        <v>73</v>
      </c>
      <c r="L18" t="s">
        <v>74</v>
      </c>
    </row>
    <row r="19" spans="2:12" ht="36.75" customHeight="1" thickBot="1">
      <c r="B19" s="48" t="s">
        <v>40</v>
      </c>
      <c r="C19" s="8"/>
      <c r="D19" s="1"/>
      <c r="E19" s="50" t="s">
        <v>42</v>
      </c>
      <c r="F19" t="s">
        <v>75</v>
      </c>
      <c r="G19" t="s">
        <v>91</v>
      </c>
      <c r="H19" t="s">
        <v>93</v>
      </c>
      <c r="I19" t="s">
        <v>94</v>
      </c>
      <c r="J19" t="s">
        <v>92</v>
      </c>
    </row>
    <row r="20" spans="2:12" ht="36.75" customHeight="1" thickBot="1">
      <c r="B20" s="28" t="s">
        <v>10</v>
      </c>
      <c r="C20" s="54"/>
      <c r="D20" s="1"/>
      <c r="E20" s="55" t="s">
        <v>42</v>
      </c>
      <c r="F20" t="s">
        <v>76</v>
      </c>
      <c r="G20" t="s">
        <v>77</v>
      </c>
      <c r="H20" t="s">
        <v>78</v>
      </c>
      <c r="I20" t="s">
        <v>79</v>
      </c>
      <c r="J20" t="s">
        <v>80</v>
      </c>
      <c r="K20" t="s">
        <v>81</v>
      </c>
    </row>
    <row r="21" spans="2:12" ht="219" customHeight="1" thickBot="1">
      <c r="B21" s="115" t="s">
        <v>44</v>
      </c>
      <c r="C21" s="116"/>
      <c r="D21" s="116"/>
      <c r="E21" s="117"/>
    </row>
  </sheetData>
  <mergeCells count="2">
    <mergeCell ref="B10:B11"/>
    <mergeCell ref="B21:E21"/>
  </mergeCells>
  <phoneticPr fontId="3"/>
  <dataValidations count="6">
    <dataValidation type="list" allowBlank="1" showInputMessage="1" showErrorMessage="1" sqref="D19" xr:uid="{E48F4724-9E2D-4814-AEAF-9F6D3CA1E3B0}">
      <formula1>$F$19:$J$19</formula1>
    </dataValidation>
    <dataValidation type="list" allowBlank="1" showInputMessage="1" showErrorMessage="1" sqref="D20" xr:uid="{01AAAE1C-E58E-4CB5-AC05-14DB6C5CAF9F}">
      <formula1>$F$20:$K$20</formula1>
    </dataValidation>
    <dataValidation type="list" allowBlank="1" showInputMessage="1" showErrorMessage="1" sqref="D18" xr:uid="{644BE7F9-CB8A-47C9-B679-A51725C13DD8}">
      <formula1>$F$18:$L$18</formula1>
    </dataValidation>
    <dataValidation type="list" allowBlank="1" showInputMessage="1" showErrorMessage="1" sqref="D17" xr:uid="{2E6F886B-EB72-466F-9495-7ADDBA64EA81}">
      <formula1>$F$17:$I$17</formula1>
    </dataValidation>
    <dataValidation type="list" allowBlank="1" showInputMessage="1" showErrorMessage="1" sqref="D14:D15" xr:uid="{B48978AD-D760-4810-BDAE-9537F0544EBC}">
      <formula1>$F$14:$L$14</formula1>
    </dataValidation>
    <dataValidation type="list" allowBlank="1" showInputMessage="1" showErrorMessage="1" sqref="D13:E13" xr:uid="{5B4ECFD3-AF3D-47CF-A49B-553BC2E70776}">
      <formula1>$F$13:$L$13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9D41C69326A5A438828E7BBCB35A587" ma:contentTypeVersion="19" ma:contentTypeDescription="新しいドキュメントを作成します。" ma:contentTypeScope="" ma:versionID="46844d27f172c9c972e7d519fb67e013">
  <xsd:schema xmlns:xsd="http://www.w3.org/2001/XMLSchema" xmlns:xs="http://www.w3.org/2001/XMLSchema" xmlns:p="http://schemas.microsoft.com/office/2006/metadata/properties" xmlns:ns2="17eea61f-9b5f-4943-8eb9-9fae38d0856d" xmlns:ns3="dcd88e84-48a6-4a7e-9a86-2e62d5a1c0b0" targetNamespace="http://schemas.microsoft.com/office/2006/metadata/properties" ma:root="true" ma:fieldsID="0a3a325b12b7cbd6d444a7fa1e8e0782" ns2:_="" ns3:_="">
    <xsd:import namespace="17eea61f-9b5f-4943-8eb9-9fae38d0856d"/>
    <xsd:import namespace="dcd88e84-48a6-4a7e-9a86-2e62d5a1c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_x30b3__x30e1__x30f3__x30c8_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ea61f-9b5f-4943-8eb9-9fae38d0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x30b3__x30e1__x30f3__x30c8_" ma:index="18" nillable="true" ma:displayName="コメント" ma:format="Dropdown" ma:internalName="_x30b3__x30e1__x30f3__x30c8_">
      <xsd:simpleType>
        <xsd:restriction base="dms:Text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546b52ba-7ca2-4879-b89f-20e8c433d4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88e84-48a6-4a7e-9a86-2e62d5a1c0b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b7abe77-256f-426c-967e-de9ecc94bd3c}" ma:internalName="TaxCatchAll" ma:showField="CatchAllData" ma:web="dcd88e84-48a6-4a7e-9a86-2e62d5a1c0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b3__x30e1__x30f3__x30c8_ xmlns="17eea61f-9b5f-4943-8eb9-9fae38d0856d" xsi:nil="true"/>
    <lcf76f155ced4ddcb4097134ff3c332f xmlns="17eea61f-9b5f-4943-8eb9-9fae38d0856d">
      <Terms xmlns="http://schemas.microsoft.com/office/infopath/2007/PartnerControls"/>
    </lcf76f155ced4ddcb4097134ff3c332f>
    <TaxCatchAll xmlns="dcd88e84-48a6-4a7e-9a86-2e62d5a1c0b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96B01-9973-4EAE-9005-04E40776B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eea61f-9b5f-4943-8eb9-9fae38d0856d"/>
    <ds:schemaRef ds:uri="dcd88e84-48a6-4a7e-9a86-2e62d5a1c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ECEB63-C3CA-4C14-BBBB-993BDE611A63}">
  <ds:schemaRefs>
    <ds:schemaRef ds:uri="http://schemas.microsoft.com/office/2006/metadata/properties"/>
    <ds:schemaRef ds:uri="http://schemas.microsoft.com/office/infopath/2007/PartnerControls"/>
    <ds:schemaRef ds:uri="17eea61f-9b5f-4943-8eb9-9fae38d0856d"/>
    <ds:schemaRef ds:uri="dcd88e84-48a6-4a7e-9a86-2e62d5a1c0b0"/>
  </ds:schemaRefs>
</ds:datastoreItem>
</file>

<file path=customXml/itemProps3.xml><?xml version="1.0" encoding="utf-8"?>
<ds:datastoreItem xmlns:ds="http://schemas.openxmlformats.org/officeDocument/2006/customXml" ds:itemID="{D148938B-1C7A-49E8-A5CA-AE2F6E801A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入力の手引き</vt:lpstr>
      <vt:lpstr>受験者一覧 【様式1】</vt:lpstr>
      <vt:lpstr>01 【様式2】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'受験者一覧 【様式1】'!Print_Area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butou</dc:creator>
  <cp:lastModifiedBy>西 陽子</cp:lastModifiedBy>
  <cp:lastPrinted>2024-05-02T02:16:01Z</cp:lastPrinted>
  <dcterms:created xsi:type="dcterms:W3CDTF">2021-04-02T04:04:08Z</dcterms:created>
  <dcterms:modified xsi:type="dcterms:W3CDTF">2024-06-13T07:10:16Z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0x010100F9D41C69326A5A438828E7BBCB35A587</vt:lpwstr>
  </property>
  <property fmtid="{D5CDD505-2E9C-101B-9397-08002B2CF9AE}" pid="3" name="MediaServiceImageTags">
    <vt:lpwstr/>
  </property>
</Properties>
</file>